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\lpopce\files\"/>
    </mc:Choice>
  </mc:AlternateContent>
  <bookViews>
    <workbookView xWindow="0" yWindow="0" windowWidth="16380" windowHeight="8190" tabRatio="276"/>
  </bookViews>
  <sheets>
    <sheet name="MUŽI" sheetId="6" r:id="rId1"/>
    <sheet name="ŽENY" sheetId="10" r:id="rId2"/>
  </sheets>
  <calcPr calcId="162913"/>
</workbook>
</file>

<file path=xl/calcChain.xml><?xml version="1.0" encoding="utf-8"?>
<calcChain xmlns="http://schemas.openxmlformats.org/spreadsheetml/2006/main">
  <c r="G36" i="10" l="1"/>
  <c r="H36" i="10" s="1"/>
  <c r="F36" i="10"/>
  <c r="G35" i="10"/>
  <c r="H35" i="10" s="1"/>
  <c r="F35" i="10"/>
  <c r="G34" i="10"/>
  <c r="H34" i="10" s="1"/>
  <c r="F34" i="10"/>
  <c r="G33" i="10"/>
  <c r="F33" i="10"/>
  <c r="G32" i="10"/>
  <c r="H32" i="10" s="1"/>
  <c r="F32" i="10"/>
  <c r="G31" i="10"/>
  <c r="H31" i="10" s="1"/>
  <c r="F31" i="10"/>
  <c r="G30" i="10"/>
  <c r="H30" i="10" s="1"/>
  <c r="F30" i="10"/>
  <c r="G29" i="10"/>
  <c r="F29" i="10"/>
  <c r="G28" i="10"/>
  <c r="H28" i="10" s="1"/>
  <c r="F28" i="10"/>
  <c r="G27" i="10"/>
  <c r="H27" i="10" s="1"/>
  <c r="F27" i="10"/>
  <c r="G26" i="10"/>
  <c r="H26" i="10" s="1"/>
  <c r="F26" i="10"/>
  <c r="G25" i="10"/>
  <c r="F25" i="10"/>
  <c r="G24" i="10"/>
  <c r="H24" i="10" s="1"/>
  <c r="F24" i="10"/>
  <c r="G23" i="10"/>
  <c r="H23" i="10" s="1"/>
  <c r="F23" i="10"/>
  <c r="G22" i="10"/>
  <c r="H22" i="10" s="1"/>
  <c r="F22" i="10"/>
  <c r="G21" i="10"/>
  <c r="F21" i="10"/>
  <c r="G20" i="10"/>
  <c r="H20" i="10" s="1"/>
  <c r="F20" i="10"/>
  <c r="G19" i="10"/>
  <c r="H19" i="10" s="1"/>
  <c r="F19" i="10"/>
  <c r="G18" i="10"/>
  <c r="H18" i="10" s="1"/>
  <c r="F18" i="10"/>
  <c r="G17" i="10"/>
  <c r="F17" i="10"/>
  <c r="G16" i="10"/>
  <c r="H16" i="10" s="1"/>
  <c r="F16" i="10"/>
  <c r="G15" i="10"/>
  <c r="H15" i="10" s="1"/>
  <c r="F15" i="10"/>
  <c r="G14" i="10"/>
  <c r="H14" i="10" s="1"/>
  <c r="F14" i="10"/>
  <c r="G13" i="10"/>
  <c r="F13" i="10"/>
  <c r="G12" i="10"/>
  <c r="H12" i="10" s="1"/>
  <c r="F12" i="10"/>
  <c r="G11" i="10"/>
  <c r="H11" i="10" s="1"/>
  <c r="F11" i="10"/>
  <c r="G10" i="10"/>
  <c r="H10" i="10" s="1"/>
  <c r="F10" i="10"/>
  <c r="G9" i="10"/>
  <c r="F9" i="10"/>
  <c r="G8" i="10"/>
  <c r="H8" i="10" s="1"/>
  <c r="F8" i="10"/>
  <c r="G7" i="10"/>
  <c r="H7" i="10" s="1"/>
  <c r="F7" i="10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7" i="6"/>
  <c r="F8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7" i="6"/>
  <c r="H9" i="10" l="1"/>
  <c r="H13" i="10"/>
  <c r="H17" i="10"/>
  <c r="H21" i="10"/>
  <c r="H25" i="10"/>
  <c r="H29" i="10"/>
  <c r="H33" i="10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7" i="6"/>
</calcChain>
</file>

<file path=xl/comments1.xml><?xml version="1.0" encoding="utf-8"?>
<comments xmlns="http://schemas.openxmlformats.org/spreadsheetml/2006/main">
  <authors>
    <author>Macek</author>
  </authors>
  <commentList>
    <comment ref="G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
 = 1000 * VÝSLEDNÝ (HORŠÍ) ČAS + LEPŠÍ ČAS</t>
        </r>
      </text>
    </comment>
  </commentList>
</comments>
</file>

<file path=xl/comments2.xml><?xml version="1.0" encoding="utf-8"?>
<comments xmlns="http://schemas.openxmlformats.org/spreadsheetml/2006/main">
  <authors>
    <author>Macek</author>
  </authors>
  <commentList>
    <comment ref="G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
 = 1000 * VÝSLEDNÝ (HORŠÍ) ČAS + LEPŠÍ ČAS</t>
        </r>
      </text>
    </comment>
  </commentList>
</comments>
</file>

<file path=xl/sharedStrings.xml><?xml version="1.0" encoding="utf-8"?>
<sst xmlns="http://schemas.openxmlformats.org/spreadsheetml/2006/main" count="92" uniqueCount="46">
  <si>
    <t>OKRES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</si>
  <si>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</si>
  <si>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</si>
  <si>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</si>
  <si>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</si>
  <si>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</si>
  <si>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</si>
  <si>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</si>
  <si>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</si>
  <si>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</si>
  <si>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</si>
  <si>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</si>
  <si>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</si>
  <si>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</si>
  <si>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</si>
  <si>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</si>
  <si>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</si>
  <si>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</si>
  <si>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</si>
  <si>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</si>
  <si>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</si>
  <si>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</si>
  <si>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</si>
  <si>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</si>
  <si>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</si>
  <si>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</si>
  <si>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</si>
  <si>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</si>
  <si>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</si>
  <si>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</si>
  <si>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</si>
  <si>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TERČ</t>
  </si>
  <si>
    <t>PRAVÝ</t>
  </si>
  <si>
    <t>LEVÝ</t>
  </si>
  <si>
    <t>PA</t>
  </si>
  <si>
    <t>NÁZEV DRUŽSTVA MUŽŮ</t>
  </si>
  <si>
    <t>NÁZEV DRUŽSTVA ŽEN</t>
  </si>
  <si>
    <t>VÝSLEDNÝ
ČAS</t>
  </si>
  <si>
    <t>VÝSLEDNÉ
POŘADÍ</t>
  </si>
  <si>
    <t>START.
POŘADÍ</t>
  </si>
  <si>
    <t>NP</t>
  </si>
  <si>
    <t>ČAS
K URČENÍ
POŘADÍ</t>
  </si>
  <si>
    <t>DRUŽSTVO A</t>
  </si>
  <si>
    <t>DRUŽSTVO B</t>
  </si>
  <si>
    <t>HK</t>
  </si>
  <si>
    <t>Výsledné časy ve formátu dvou/tří desetinných míst např. 16,953, nikoli 00:00:16,953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</si>
</sst>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2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4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1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2" fillId="0" borderId="0"/>
    <xf numFmtId="0" fontId="5" fillId="10" borderId="0" applyNumberFormat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9" fillId="4" borderId="5" applyNumberFormat="0" applyAlignment="0" applyProtection="0"/>
    <xf numFmtId="0" fontId="12" fillId="0" borderId="6" applyNumberFormat="0" applyFill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7" applyNumberFormat="0" applyAlignment="0" applyProtection="0"/>
    <xf numFmtId="0" fontId="16" fillId="8" borderId="7" applyNumberForma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left" vertical="center" indent="1"/>
    </xf>
    <xf numFmtId="0" fontId="25" fillId="0" borderId="15" xfId="0" applyFont="1" applyFill="1" applyBorder="1" applyAlignment="1">
      <alignment horizontal="center" vertical="center"/>
    </xf>
    <xf numFmtId="0" fontId="24" fillId="0" borderId="15" xfId="44" applyFont="1" applyFill="1" applyBorder="1" applyAlignment="1">
      <alignment horizontal="left" vertical="center" indent="1"/>
    </xf>
    <xf numFmtId="0" fontId="25" fillId="0" borderId="15" xfId="44" applyFont="1" applyFill="1" applyBorder="1" applyAlignment="1">
      <alignment horizontal="left" vertical="center" indent="1"/>
    </xf>
    <xf numFmtId="0" fontId="25" fillId="0" borderId="15" xfId="44" applyFont="1" applyFill="1" applyBorder="1" applyAlignment="1">
      <alignment vertical="center"/>
    </xf>
    <xf numFmtId="164" fontId="24" fillId="0" borderId="15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165" fontId="25" fillId="0" borderId="15" xfId="45" applyNumberFormat="1" applyFont="1" applyFill="1" applyBorder="1" applyAlignment="1">
      <alignment horizontal="center" vertical="center"/>
    </xf>
    <xf numFmtId="165" fontId="25" fillId="0" borderId="15" xfId="46" applyNumberFormat="1" applyFont="1" applyFill="1" applyBorder="1" applyAlignment="1">
      <alignment horizontal="center" vertical="center"/>
    </xf>
    <xf numFmtId="165" fontId="24" fillId="0" borderId="15" xfId="0" applyNumberFormat="1" applyFont="1" applyFill="1" applyBorder="1" applyAlignment="1">
      <alignment horizontal="center" vertical="center"/>
    </xf>
    <xf numFmtId="165" fontId="25" fillId="0" borderId="15" xfId="45" quotePrefix="1" applyNumberFormat="1" applyFont="1" applyFill="1" applyBorder="1" applyAlignment="1">
      <alignment horizontal="center" vertical="center"/>
    </xf>
    <xf numFmtId="165" fontId="25" fillId="0" borderId="15" xfId="44" applyNumberFormat="1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textRotation="90"/>
    </xf>
    <xf numFmtId="0" fontId="21" fillId="0" borderId="9" xfId="0" applyFont="1" applyFill="1" applyBorder="1" applyAlignment="1">
      <alignment horizontal="center" vertical="center" textRotation="90"/>
    </xf>
    <xf numFmtId="0" fontId="21" fillId="0" borderId="9" xfId="0" applyFont="1" applyFill="1" applyBorder="1" applyAlignment="1">
      <alignment horizontal="center" vertical="center" wrapText="1"/>
    </xf>
    <xf numFmtId="165" fontId="25" fillId="0" borderId="15" xfId="0" applyNumberFormat="1" applyFont="1" applyFill="1" applyBorder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43"/>
    <cellStyle name="Normální 3" xfId="44"/>
    <cellStyle name="Normální 4" xfId="45"/>
    <cellStyle name="Normální 5" xfId="46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6">
    <dxf>
      <font>
        <color theme="0"/>
      </font>
    </dxf>
    <dxf>
      <font>
        <color theme="0"/>
      </font>
      <fill>
        <patternFill>
          <f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theme="0"/>
      </font>
      <fill>
        <patternFill>
          <f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C9E9B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8EE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"/>
  <sheetViews>
    <sheetView tabSelected="1" zoomScaleNormal="100" workbookViewId="0">
      <selection activeCell="B7" sqref="B7"/>
    </sheetView>
  </sheetViews>
  <sheetFormatPr defaultRowHeight="12.75" x14ac:dyDescent="0.2"/>
  <cols>
    <col min="1" max="1" width="9.7109375" customWidth="1"/>
    <col min="2" max="2" width="36.7109375" customWidth="1"/>
    <col min="3" max="3" width="5.7109375" customWidth="1"/>
    <col min="4" max="5" width="8.7109375" customWidth="1"/>
    <col min="6" max="6" width="11.7109375" customWidth="1"/>
    <col min="7" max="7" width="22.5703125" hidden="1" customWidth="1"/>
    <col min="8" max="8" width="11.7109375" customWidth="1"/>
  </cols>
  <sheetData>
    <row r="1" spans="1:8" ht="3.95" customHeight="1" x14ac:dyDescent="0.2">
      <c r="A1" s="3"/>
      <c r="B1" s="3"/>
      <c r="C1" s="3"/>
      <c r="D1" s="3"/>
      <c r="E1" s="3"/>
      <c r="F1" s="3"/>
      <c r="G1" s="3"/>
      <c r="H1" s="3"/>
    </row>
    <row r="2" spans="1:8" ht="13.5" customHeight="1" x14ac:dyDescent="0.2">
      <c r="A2" s="23" t="s">
        <v>45</v>
      </c>
      <c r="B2" s="23"/>
      <c r="C2" s="23"/>
      <c r="D2" s="23"/>
      <c r="E2" s="23"/>
      <c r="F2" s="23"/>
      <c r="G2" s="23"/>
      <c r="H2" s="23"/>
    </row>
    <row r="3" spans="1:8" ht="3.95" customHeight="1" thickBot="1" x14ac:dyDescent="0.25"/>
    <row r="4" spans="1:8" s="2" customFormat="1" ht="20.100000000000001" customHeight="1" x14ac:dyDescent="0.2">
      <c r="A4" s="21" t="s">
        <v>39</v>
      </c>
      <c r="B4" s="24" t="s">
        <v>35</v>
      </c>
      <c r="C4" s="27" t="s">
        <v>0</v>
      </c>
      <c r="D4" s="25" t="s">
        <v>31</v>
      </c>
      <c r="E4" s="26"/>
      <c r="F4" s="21" t="s">
        <v>37</v>
      </c>
      <c r="G4" s="21" t="s">
        <v>41</v>
      </c>
      <c r="H4" s="21" t="s">
        <v>38</v>
      </c>
    </row>
    <row r="5" spans="1:8" s="2" customFormat="1" ht="21.95" customHeight="1" thickBot="1" x14ac:dyDescent="0.25">
      <c r="A5" s="22"/>
      <c r="B5" s="22"/>
      <c r="C5" s="28"/>
      <c r="D5" s="4" t="s">
        <v>33</v>
      </c>
      <c r="E5" s="5" t="s">
        <v>32</v>
      </c>
      <c r="F5" s="22"/>
      <c r="G5" s="29"/>
      <c r="H5" s="22"/>
    </row>
    <row r="6" spans="1:8" s="2" customFormat="1" ht="3.95" customHeight="1" x14ac:dyDescent="0.2">
      <c r="A6" s="7"/>
      <c r="B6" s="7"/>
      <c r="C6" s="7"/>
      <c r="D6" s="7"/>
      <c r="E6" s="7"/>
      <c r="F6" s="7"/>
      <c r="G6" s="7"/>
      <c r="H6" s="7"/>
    </row>
    <row r="7" spans="1:8" s="6" customFormat="1" ht="23.1" customHeight="1" x14ac:dyDescent="0.2">
      <c r="A7" s="8" t="s">
        <v>1</v>
      </c>
      <c r="B7" s="9" t="s">
        <v>42</v>
      </c>
      <c r="C7" s="10" t="s">
        <v>34</v>
      </c>
      <c r="D7" s="16">
        <v>16.004000000000001</v>
      </c>
      <c r="E7" s="17">
        <v>16.004999999999999</v>
      </c>
      <c r="F7" s="18">
        <f>IF(MINA(D7,E7)=0,3600,MAX(D7,E7))</f>
        <v>16.004999999999999</v>
      </c>
      <c r="G7" s="30">
        <f>1000*IF(MINA(D7,E7)=0,3600,MAX(D7,E7))+IF(MIN(D7,E7)=0,3600,MIN(D7,E7))</f>
        <v>16021.003999999999</v>
      </c>
      <c r="H7" s="14">
        <f>_xlfn.RANK.EQ(G7,G$7:G$36,1)</f>
        <v>1</v>
      </c>
    </row>
    <row r="8" spans="1:8" s="6" customFormat="1" ht="23.1" customHeight="1" x14ac:dyDescent="0.2">
      <c r="A8" s="8" t="s">
        <v>2</v>
      </c>
      <c r="B8" s="11" t="s">
        <v>43</v>
      </c>
      <c r="C8" s="10" t="s">
        <v>44</v>
      </c>
      <c r="D8" s="16" t="s">
        <v>40</v>
      </c>
      <c r="E8" s="17" t="s">
        <v>40</v>
      </c>
      <c r="F8" s="18">
        <f t="shared" ref="F8:F36" si="0">IF(MINA(D8,E8)=0,3600,MAX(D8,E8))</f>
        <v>3600</v>
      </c>
      <c r="G8" s="30">
        <f t="shared" ref="G8:G36" si="1">1000*IF(MINA(D8,E8)=0,3600,MAX(D8,E8))+IF(MIN(D8,E8)=0,3600,MIN(D8,E8))</f>
        <v>3603600</v>
      </c>
      <c r="H8" s="14">
        <f t="shared" ref="H8:H36" si="2">_xlfn.RANK.EQ(G8,G$7:G$36,1)</f>
        <v>2</v>
      </c>
    </row>
    <row r="9" spans="1:8" s="6" customFormat="1" ht="23.1" customHeight="1" x14ac:dyDescent="0.2">
      <c r="A9" s="8" t="s">
        <v>3</v>
      </c>
      <c r="B9" s="11"/>
      <c r="C9" s="10"/>
      <c r="D9" s="16"/>
      <c r="E9" s="17"/>
      <c r="F9" s="18">
        <f t="shared" si="0"/>
        <v>3600</v>
      </c>
      <c r="G9" s="30">
        <f t="shared" si="1"/>
        <v>3603600</v>
      </c>
      <c r="H9" s="14">
        <f t="shared" si="2"/>
        <v>2</v>
      </c>
    </row>
    <row r="10" spans="1:8" s="6" customFormat="1" ht="23.1" customHeight="1" x14ac:dyDescent="0.2">
      <c r="A10" s="8" t="s">
        <v>4</v>
      </c>
      <c r="B10" s="12"/>
      <c r="C10" s="10"/>
      <c r="D10" s="16"/>
      <c r="E10" s="17"/>
      <c r="F10" s="18">
        <f t="shared" si="0"/>
        <v>3600</v>
      </c>
      <c r="G10" s="30">
        <f t="shared" si="1"/>
        <v>3603600</v>
      </c>
      <c r="H10" s="14">
        <f t="shared" si="2"/>
        <v>2</v>
      </c>
    </row>
    <row r="11" spans="1:8" s="6" customFormat="1" ht="23.1" customHeight="1" x14ac:dyDescent="0.2">
      <c r="A11" s="8" t="s">
        <v>5</v>
      </c>
      <c r="B11" s="12"/>
      <c r="C11" s="10"/>
      <c r="D11" s="16"/>
      <c r="E11" s="17"/>
      <c r="F11" s="18">
        <f t="shared" si="0"/>
        <v>3600</v>
      </c>
      <c r="G11" s="30">
        <f t="shared" si="1"/>
        <v>3603600</v>
      </c>
      <c r="H11" s="14">
        <f t="shared" si="2"/>
        <v>2</v>
      </c>
    </row>
    <row r="12" spans="1:8" s="6" customFormat="1" ht="23.1" customHeight="1" x14ac:dyDescent="0.2">
      <c r="A12" s="8" t="s">
        <v>6</v>
      </c>
      <c r="B12" s="12"/>
      <c r="C12" s="10"/>
      <c r="D12" s="16"/>
      <c r="E12" s="17"/>
      <c r="F12" s="18">
        <f t="shared" si="0"/>
        <v>3600</v>
      </c>
      <c r="G12" s="30">
        <f t="shared" si="1"/>
        <v>3603600</v>
      </c>
      <c r="H12" s="14">
        <f t="shared" si="2"/>
        <v>2</v>
      </c>
    </row>
    <row r="13" spans="1:8" s="6" customFormat="1" ht="23.1" customHeight="1" x14ac:dyDescent="0.2">
      <c r="A13" s="8" t="s">
        <v>7</v>
      </c>
      <c r="B13" s="12"/>
      <c r="C13" s="10"/>
      <c r="D13" s="16"/>
      <c r="E13" s="17"/>
      <c r="F13" s="18">
        <f t="shared" si="0"/>
        <v>3600</v>
      </c>
      <c r="G13" s="30">
        <f t="shared" si="1"/>
        <v>3603600</v>
      </c>
      <c r="H13" s="14">
        <f t="shared" si="2"/>
        <v>2</v>
      </c>
    </row>
    <row r="14" spans="1:8" s="6" customFormat="1" ht="23.1" customHeight="1" x14ac:dyDescent="0.2">
      <c r="A14" s="8" t="s">
        <v>8</v>
      </c>
      <c r="B14" s="12"/>
      <c r="C14" s="10"/>
      <c r="D14" s="16"/>
      <c r="E14" s="17"/>
      <c r="F14" s="18">
        <f t="shared" si="0"/>
        <v>3600</v>
      </c>
      <c r="G14" s="30">
        <f t="shared" si="1"/>
        <v>3603600</v>
      </c>
      <c r="H14" s="14">
        <f t="shared" si="2"/>
        <v>2</v>
      </c>
    </row>
    <row r="15" spans="1:8" s="6" customFormat="1" ht="23.1" customHeight="1" x14ac:dyDescent="0.2">
      <c r="A15" s="8" t="s">
        <v>9</v>
      </c>
      <c r="B15" s="12"/>
      <c r="C15" s="10"/>
      <c r="D15" s="16"/>
      <c r="E15" s="17"/>
      <c r="F15" s="18">
        <f t="shared" si="0"/>
        <v>3600</v>
      </c>
      <c r="G15" s="30">
        <f t="shared" si="1"/>
        <v>3603600</v>
      </c>
      <c r="H15" s="14">
        <f t="shared" si="2"/>
        <v>2</v>
      </c>
    </row>
    <row r="16" spans="1:8" s="6" customFormat="1" ht="23.1" customHeight="1" x14ac:dyDescent="0.2">
      <c r="A16" s="8" t="s">
        <v>10</v>
      </c>
      <c r="B16" s="12"/>
      <c r="C16" s="10"/>
      <c r="D16" s="16"/>
      <c r="E16" s="17"/>
      <c r="F16" s="18">
        <f t="shared" si="0"/>
        <v>3600</v>
      </c>
      <c r="G16" s="30">
        <f t="shared" si="1"/>
        <v>3603600</v>
      </c>
      <c r="H16" s="14">
        <f t="shared" si="2"/>
        <v>2</v>
      </c>
    </row>
    <row r="17" spans="1:8" s="6" customFormat="1" ht="23.1" customHeight="1" x14ac:dyDescent="0.2">
      <c r="A17" s="8" t="s">
        <v>11</v>
      </c>
      <c r="B17" s="12"/>
      <c r="C17" s="10"/>
      <c r="D17" s="16"/>
      <c r="E17" s="17"/>
      <c r="F17" s="18">
        <f t="shared" si="0"/>
        <v>3600</v>
      </c>
      <c r="G17" s="30">
        <f t="shared" si="1"/>
        <v>3603600</v>
      </c>
      <c r="H17" s="14">
        <f t="shared" si="2"/>
        <v>2</v>
      </c>
    </row>
    <row r="18" spans="1:8" s="6" customFormat="1" ht="23.1" customHeight="1" x14ac:dyDescent="0.2">
      <c r="A18" s="8" t="s">
        <v>12</v>
      </c>
      <c r="B18" s="12"/>
      <c r="C18" s="10"/>
      <c r="D18" s="16"/>
      <c r="E18" s="17"/>
      <c r="F18" s="18">
        <f t="shared" si="0"/>
        <v>3600</v>
      </c>
      <c r="G18" s="30">
        <f t="shared" si="1"/>
        <v>3603600</v>
      </c>
      <c r="H18" s="14">
        <f t="shared" si="2"/>
        <v>2</v>
      </c>
    </row>
    <row r="19" spans="1:8" s="6" customFormat="1" ht="23.1" customHeight="1" x14ac:dyDescent="0.2">
      <c r="A19" s="8" t="s">
        <v>13</v>
      </c>
      <c r="B19" s="12"/>
      <c r="C19" s="10"/>
      <c r="D19" s="16"/>
      <c r="E19" s="17"/>
      <c r="F19" s="18">
        <f t="shared" si="0"/>
        <v>3600</v>
      </c>
      <c r="G19" s="30">
        <f t="shared" si="1"/>
        <v>3603600</v>
      </c>
      <c r="H19" s="14">
        <f t="shared" si="2"/>
        <v>2</v>
      </c>
    </row>
    <row r="20" spans="1:8" s="6" customFormat="1" ht="23.1" customHeight="1" x14ac:dyDescent="0.2">
      <c r="A20" s="8" t="s">
        <v>14</v>
      </c>
      <c r="B20" s="12"/>
      <c r="C20" s="10"/>
      <c r="D20" s="16"/>
      <c r="E20" s="17"/>
      <c r="F20" s="18">
        <f t="shared" si="0"/>
        <v>3600</v>
      </c>
      <c r="G20" s="30">
        <f t="shared" si="1"/>
        <v>3603600</v>
      </c>
      <c r="H20" s="14">
        <f t="shared" si="2"/>
        <v>2</v>
      </c>
    </row>
    <row r="21" spans="1:8" s="6" customFormat="1" ht="23.1" customHeight="1" x14ac:dyDescent="0.2">
      <c r="A21" s="8" t="s">
        <v>15</v>
      </c>
      <c r="B21" s="12"/>
      <c r="C21" s="10"/>
      <c r="D21" s="16"/>
      <c r="E21" s="17"/>
      <c r="F21" s="18">
        <f t="shared" si="0"/>
        <v>3600</v>
      </c>
      <c r="G21" s="30">
        <f t="shared" si="1"/>
        <v>3603600</v>
      </c>
      <c r="H21" s="14">
        <f t="shared" si="2"/>
        <v>2</v>
      </c>
    </row>
    <row r="22" spans="1:8" s="6" customFormat="1" ht="23.1" customHeight="1" x14ac:dyDescent="0.2">
      <c r="A22" s="8" t="s">
        <v>16</v>
      </c>
      <c r="B22" s="12"/>
      <c r="C22" s="10"/>
      <c r="D22" s="16"/>
      <c r="E22" s="17"/>
      <c r="F22" s="18">
        <f t="shared" si="0"/>
        <v>3600</v>
      </c>
      <c r="G22" s="30">
        <f t="shared" si="1"/>
        <v>3603600</v>
      </c>
      <c r="H22" s="14">
        <f t="shared" si="2"/>
        <v>2</v>
      </c>
    </row>
    <row r="23" spans="1:8" s="6" customFormat="1" ht="23.1" customHeight="1" x14ac:dyDescent="0.2">
      <c r="A23" s="8" t="s">
        <v>17</v>
      </c>
      <c r="B23" s="12"/>
      <c r="C23" s="10"/>
      <c r="D23" s="16"/>
      <c r="E23" s="17"/>
      <c r="F23" s="18">
        <f t="shared" si="0"/>
        <v>3600</v>
      </c>
      <c r="G23" s="30">
        <f t="shared" si="1"/>
        <v>3603600</v>
      </c>
      <c r="H23" s="14">
        <f t="shared" si="2"/>
        <v>2</v>
      </c>
    </row>
    <row r="24" spans="1:8" s="6" customFormat="1" ht="23.1" customHeight="1" x14ac:dyDescent="0.2">
      <c r="A24" s="8" t="s">
        <v>18</v>
      </c>
      <c r="B24" s="12"/>
      <c r="C24" s="10"/>
      <c r="D24" s="16"/>
      <c r="E24" s="17"/>
      <c r="F24" s="18">
        <f t="shared" si="0"/>
        <v>3600</v>
      </c>
      <c r="G24" s="30">
        <f t="shared" si="1"/>
        <v>3603600</v>
      </c>
      <c r="H24" s="14">
        <f t="shared" si="2"/>
        <v>2</v>
      </c>
    </row>
    <row r="25" spans="1:8" s="6" customFormat="1" ht="23.1" customHeight="1" x14ac:dyDescent="0.2">
      <c r="A25" s="8" t="s">
        <v>19</v>
      </c>
      <c r="B25" s="12"/>
      <c r="C25" s="10"/>
      <c r="D25" s="16"/>
      <c r="E25" s="17"/>
      <c r="F25" s="18">
        <f t="shared" si="0"/>
        <v>3600</v>
      </c>
      <c r="G25" s="30">
        <f t="shared" si="1"/>
        <v>3603600</v>
      </c>
      <c r="H25" s="14">
        <f t="shared" si="2"/>
        <v>2</v>
      </c>
    </row>
    <row r="26" spans="1:8" s="6" customFormat="1" ht="23.1" customHeight="1" x14ac:dyDescent="0.2">
      <c r="A26" s="8" t="s">
        <v>20</v>
      </c>
      <c r="B26" s="12"/>
      <c r="C26" s="10"/>
      <c r="D26" s="16"/>
      <c r="E26" s="17"/>
      <c r="F26" s="18">
        <f t="shared" si="0"/>
        <v>3600</v>
      </c>
      <c r="G26" s="30">
        <f t="shared" si="1"/>
        <v>3603600</v>
      </c>
      <c r="H26" s="14">
        <f t="shared" si="2"/>
        <v>2</v>
      </c>
    </row>
    <row r="27" spans="1:8" s="6" customFormat="1" ht="23.1" customHeight="1" x14ac:dyDescent="0.2">
      <c r="A27" s="8" t="s">
        <v>21</v>
      </c>
      <c r="B27" s="12"/>
      <c r="C27" s="10"/>
      <c r="D27" s="16"/>
      <c r="E27" s="17"/>
      <c r="F27" s="18">
        <f t="shared" si="0"/>
        <v>3600</v>
      </c>
      <c r="G27" s="30">
        <f t="shared" si="1"/>
        <v>3603600</v>
      </c>
      <c r="H27" s="14">
        <f t="shared" si="2"/>
        <v>2</v>
      </c>
    </row>
    <row r="28" spans="1:8" s="6" customFormat="1" ht="23.1" customHeight="1" x14ac:dyDescent="0.2">
      <c r="A28" s="8" t="s">
        <v>22</v>
      </c>
      <c r="B28" s="12"/>
      <c r="C28" s="10"/>
      <c r="D28" s="16"/>
      <c r="E28" s="17"/>
      <c r="F28" s="18">
        <f t="shared" si="0"/>
        <v>3600</v>
      </c>
      <c r="G28" s="30">
        <f t="shared" si="1"/>
        <v>3603600</v>
      </c>
      <c r="H28" s="14">
        <f t="shared" si="2"/>
        <v>2</v>
      </c>
    </row>
    <row r="29" spans="1:8" s="6" customFormat="1" ht="23.1" customHeight="1" x14ac:dyDescent="0.2">
      <c r="A29" s="8" t="s">
        <v>23</v>
      </c>
      <c r="B29" s="12"/>
      <c r="C29" s="10"/>
      <c r="D29" s="16"/>
      <c r="E29" s="17"/>
      <c r="F29" s="18">
        <f t="shared" si="0"/>
        <v>3600</v>
      </c>
      <c r="G29" s="30">
        <f t="shared" si="1"/>
        <v>3603600</v>
      </c>
      <c r="H29" s="14">
        <f t="shared" si="2"/>
        <v>2</v>
      </c>
    </row>
    <row r="30" spans="1:8" s="6" customFormat="1" ht="23.1" customHeight="1" x14ac:dyDescent="0.2">
      <c r="A30" s="8" t="s">
        <v>24</v>
      </c>
      <c r="B30" s="12"/>
      <c r="C30" s="10"/>
      <c r="D30" s="19"/>
      <c r="E30" s="17"/>
      <c r="F30" s="18">
        <f t="shared" si="0"/>
        <v>3600</v>
      </c>
      <c r="G30" s="30">
        <f t="shared" si="1"/>
        <v>3603600</v>
      </c>
      <c r="H30" s="14">
        <f t="shared" si="2"/>
        <v>2</v>
      </c>
    </row>
    <row r="31" spans="1:8" s="6" customFormat="1" ht="23.1" customHeight="1" x14ac:dyDescent="0.2">
      <c r="A31" s="8" t="s">
        <v>25</v>
      </c>
      <c r="B31" s="12"/>
      <c r="C31" s="10"/>
      <c r="D31" s="19"/>
      <c r="E31" s="19"/>
      <c r="F31" s="18">
        <f t="shared" si="0"/>
        <v>3600</v>
      </c>
      <c r="G31" s="30">
        <f t="shared" si="1"/>
        <v>3603600</v>
      </c>
      <c r="H31" s="14">
        <f t="shared" si="2"/>
        <v>2</v>
      </c>
    </row>
    <row r="32" spans="1:8" s="6" customFormat="1" ht="23.1" customHeight="1" x14ac:dyDescent="0.2">
      <c r="A32" s="8" t="s">
        <v>26</v>
      </c>
      <c r="B32" s="12"/>
      <c r="C32" s="10"/>
      <c r="D32" s="19"/>
      <c r="E32" s="19"/>
      <c r="F32" s="18">
        <f t="shared" si="0"/>
        <v>3600</v>
      </c>
      <c r="G32" s="30">
        <f t="shared" si="1"/>
        <v>3603600</v>
      </c>
      <c r="H32" s="14">
        <f t="shared" si="2"/>
        <v>2</v>
      </c>
    </row>
    <row r="33" spans="1:8" s="6" customFormat="1" ht="23.1" customHeight="1" x14ac:dyDescent="0.2">
      <c r="A33" s="8" t="s">
        <v>27</v>
      </c>
      <c r="B33" s="12"/>
      <c r="C33" s="10"/>
      <c r="D33" s="16"/>
      <c r="E33" s="19"/>
      <c r="F33" s="18">
        <f t="shared" si="0"/>
        <v>3600</v>
      </c>
      <c r="G33" s="30">
        <f t="shared" si="1"/>
        <v>3603600</v>
      </c>
      <c r="H33" s="14">
        <f t="shared" si="2"/>
        <v>2</v>
      </c>
    </row>
    <row r="34" spans="1:8" s="6" customFormat="1" ht="23.1" customHeight="1" x14ac:dyDescent="0.2">
      <c r="A34" s="8" t="s">
        <v>28</v>
      </c>
      <c r="B34" s="12"/>
      <c r="C34" s="10"/>
      <c r="D34" s="16"/>
      <c r="E34" s="19"/>
      <c r="F34" s="18">
        <f t="shared" si="0"/>
        <v>3600</v>
      </c>
      <c r="G34" s="30">
        <f t="shared" si="1"/>
        <v>3603600</v>
      </c>
      <c r="H34" s="14">
        <f t="shared" si="2"/>
        <v>2</v>
      </c>
    </row>
    <row r="35" spans="1:8" s="6" customFormat="1" ht="23.1" customHeight="1" x14ac:dyDescent="0.2">
      <c r="A35" s="8" t="s">
        <v>29</v>
      </c>
      <c r="B35" s="12"/>
      <c r="C35" s="10"/>
      <c r="D35" s="19"/>
      <c r="E35" s="19"/>
      <c r="F35" s="18">
        <f t="shared" si="0"/>
        <v>3600</v>
      </c>
      <c r="G35" s="30">
        <f t="shared" si="1"/>
        <v>3603600</v>
      </c>
      <c r="H35" s="14">
        <f t="shared" si="2"/>
        <v>2</v>
      </c>
    </row>
    <row r="36" spans="1:8" s="6" customFormat="1" ht="23.1" customHeight="1" x14ac:dyDescent="0.2">
      <c r="A36" s="8" t="s">
        <v>30</v>
      </c>
      <c r="B36" s="12"/>
      <c r="C36" s="13"/>
      <c r="D36" s="20"/>
      <c r="E36" s="20"/>
      <c r="F36" s="18">
        <f t="shared" si="0"/>
        <v>3600</v>
      </c>
      <c r="G36" s="30">
        <f t="shared" si="1"/>
        <v>3603600</v>
      </c>
      <c r="H36" s="14">
        <f t="shared" si="2"/>
        <v>2</v>
      </c>
    </row>
    <row r="37" spans="1:8" s="1" customFormat="1" x14ac:dyDescent="0.2"/>
    <row r="38" spans="1:8" s="1" customFormat="1" x14ac:dyDescent="0.2"/>
    <row r="39" spans="1:8" s="1" customFormat="1" x14ac:dyDescent="0.2"/>
    <row r="40" spans="1:8" s="1" customFormat="1" x14ac:dyDescent="0.2"/>
    <row r="41" spans="1:8" s="1" customFormat="1" x14ac:dyDescent="0.2"/>
    <row r="42" spans="1:8" s="1" customFormat="1" x14ac:dyDescent="0.2"/>
    <row r="43" spans="1:8" s="1" customFormat="1" x14ac:dyDescent="0.2"/>
    <row r="44" spans="1:8" s="1" customFormat="1" x14ac:dyDescent="0.2"/>
    <row r="45" spans="1:8" s="1" customFormat="1" x14ac:dyDescent="0.2"/>
    <row r="46" spans="1:8" s="1" customFormat="1" x14ac:dyDescent="0.2"/>
    <row r="47" spans="1:8" s="1" customFormat="1" x14ac:dyDescent="0.2"/>
    <row r="48" spans="1: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</sheetData>
  <mergeCells count="8">
    <mergeCell ref="H4:H5"/>
    <mergeCell ref="A4:A5"/>
    <mergeCell ref="B4:B5"/>
    <mergeCell ref="C4:C5"/>
    <mergeCell ref="D4:E4"/>
    <mergeCell ref="F4:F5"/>
    <mergeCell ref="A2:H2"/>
    <mergeCell ref="G4:G5"/>
  </mergeCells>
  <conditionalFormatting sqref="D7:E36">
    <cfRule type="top10" dxfId="5" priority="7" bottom="1" rank="1"/>
  </conditionalFormatting>
  <conditionalFormatting sqref="F7:F36">
    <cfRule type="cellIs" dxfId="4" priority="2" operator="equal">
      <formula>3600</formula>
    </cfRule>
  </conditionalFormatting>
  <conditionalFormatting sqref="H7:H36 A7:A36">
    <cfRule type="expression" dxfId="3" priority="1">
      <formula>$B7=""</formula>
    </cfRule>
  </conditionalFormatting>
  <printOptions horizontalCentered="1"/>
  <pageMargins left="0.39370078740157483" right="0.39370078740157483" top="0.39370078740157483" bottom="0.78740157480314965" header="0" footer="0.39370078740157483"/>
  <pageSetup paperSize="9" firstPageNumber="0" orientation="portrait" horizontalDpi="300" verticalDpi="300" r:id="rId1"/>
  <headerFooter alignWithMargins="0">
    <oddFooter>&amp;CMÍSTO KONÁNÍ&amp;R&amp;12&amp;D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"/>
  <sheetViews>
    <sheetView zoomScaleNormal="100" workbookViewId="0">
      <selection activeCell="B7" sqref="B7"/>
    </sheetView>
  </sheetViews>
  <sheetFormatPr defaultRowHeight="12.75" x14ac:dyDescent="0.2"/>
  <cols>
    <col min="1" max="1" width="9.7109375" customWidth="1"/>
    <col min="2" max="2" width="36.7109375" customWidth="1"/>
    <col min="3" max="3" width="5.7109375" customWidth="1"/>
    <col min="4" max="5" width="8.7109375" customWidth="1"/>
    <col min="6" max="6" width="11.7109375" customWidth="1"/>
    <col min="7" max="7" width="22.5703125" hidden="1" customWidth="1"/>
    <col min="8" max="8" width="11.7109375" customWidth="1"/>
  </cols>
  <sheetData>
    <row r="1" spans="1:8" ht="3.95" customHeight="1" x14ac:dyDescent="0.2">
      <c r="A1" s="3"/>
      <c r="B1" s="3"/>
      <c r="C1" s="3"/>
      <c r="D1" s="3"/>
      <c r="E1" s="3"/>
      <c r="F1" s="3"/>
      <c r="G1" s="3"/>
      <c r="H1" s="3"/>
    </row>
    <row r="2" spans="1:8" ht="13.5" customHeight="1" x14ac:dyDescent="0.2">
      <c r="A2" s="23" t="s">
        <v>45</v>
      </c>
      <c r="B2" s="23"/>
      <c r="C2" s="23"/>
      <c r="D2" s="23"/>
      <c r="E2" s="23"/>
      <c r="F2" s="23"/>
      <c r="G2" s="23"/>
      <c r="H2" s="23"/>
    </row>
    <row r="3" spans="1:8" ht="3.95" customHeight="1" thickBot="1" x14ac:dyDescent="0.25"/>
    <row r="4" spans="1:8" s="2" customFormat="1" ht="20.100000000000001" customHeight="1" x14ac:dyDescent="0.2">
      <c r="A4" s="21" t="s">
        <v>39</v>
      </c>
      <c r="B4" s="24" t="s">
        <v>36</v>
      </c>
      <c r="C4" s="27" t="s">
        <v>0</v>
      </c>
      <c r="D4" s="25" t="s">
        <v>31</v>
      </c>
      <c r="E4" s="26"/>
      <c r="F4" s="21" t="s">
        <v>37</v>
      </c>
      <c r="G4" s="21" t="s">
        <v>41</v>
      </c>
      <c r="H4" s="21" t="s">
        <v>38</v>
      </c>
    </row>
    <row r="5" spans="1:8" s="2" customFormat="1" ht="21.95" customHeight="1" thickBot="1" x14ac:dyDescent="0.25">
      <c r="A5" s="22"/>
      <c r="B5" s="22"/>
      <c r="C5" s="28"/>
      <c r="D5" s="15" t="s">
        <v>33</v>
      </c>
      <c r="E5" s="5" t="s">
        <v>32</v>
      </c>
      <c r="F5" s="22"/>
      <c r="G5" s="29"/>
      <c r="H5" s="22"/>
    </row>
    <row r="6" spans="1:8" s="2" customFormat="1" ht="3.95" customHeight="1" x14ac:dyDescent="0.2">
      <c r="A6" s="7"/>
      <c r="B6" s="7"/>
      <c r="C6" s="7"/>
      <c r="D6" s="7"/>
      <c r="E6" s="7"/>
      <c r="F6" s="7"/>
      <c r="G6" s="7"/>
      <c r="H6" s="7"/>
    </row>
    <row r="7" spans="1:8" s="6" customFormat="1" ht="23.1" customHeight="1" x14ac:dyDescent="0.2">
      <c r="A7" s="8" t="s">
        <v>1</v>
      </c>
      <c r="B7" s="9" t="s">
        <v>42</v>
      </c>
      <c r="C7" s="10" t="s">
        <v>34</v>
      </c>
      <c r="D7" s="16">
        <v>16.004000000000001</v>
      </c>
      <c r="E7" s="17">
        <v>16.004999999999999</v>
      </c>
      <c r="F7" s="18">
        <f>IF(MINA(D7,E7)=0,3600,MAX(D7,E7))</f>
        <v>16.004999999999999</v>
      </c>
      <c r="G7" s="30">
        <f>1000*IF(MINA(D7,E7)=0,3600,MAX(D7,E7))+IF(MIN(D7,E7)=0,3600,MIN(D7,E7))</f>
        <v>16021.003999999999</v>
      </c>
      <c r="H7" s="14">
        <f>_xlfn.RANK.EQ(G7,G$7:G$36,1)</f>
        <v>1</v>
      </c>
    </row>
    <row r="8" spans="1:8" s="6" customFormat="1" ht="23.1" customHeight="1" x14ac:dyDescent="0.2">
      <c r="A8" s="8" t="s">
        <v>2</v>
      </c>
      <c r="B8" s="11" t="s">
        <v>43</v>
      </c>
      <c r="C8" s="10" t="s">
        <v>44</v>
      </c>
      <c r="D8" s="16" t="s">
        <v>40</v>
      </c>
      <c r="E8" s="17" t="s">
        <v>40</v>
      </c>
      <c r="F8" s="18">
        <f t="shared" ref="F8:F36" si="0">IF(MINA(D8,E8)=0,3600,MAX(D8,E8))</f>
        <v>3600</v>
      </c>
      <c r="G8" s="30">
        <f t="shared" ref="G8:G36" si="1">1000*IF(MINA(D8,E8)=0,3600,MAX(D8,E8))+IF(MIN(D8,E8)=0,3600,MIN(D8,E8))</f>
        <v>3603600</v>
      </c>
      <c r="H8" s="14">
        <f t="shared" ref="H8:H36" si="2">_xlfn.RANK.EQ(G8,G$7:G$36,1)</f>
        <v>2</v>
      </c>
    </row>
    <row r="9" spans="1:8" s="6" customFormat="1" ht="23.1" customHeight="1" x14ac:dyDescent="0.2">
      <c r="A9" s="8" t="s">
        <v>3</v>
      </c>
      <c r="B9" s="11"/>
      <c r="C9" s="10"/>
      <c r="D9" s="16"/>
      <c r="E9" s="17"/>
      <c r="F9" s="18">
        <f t="shared" si="0"/>
        <v>3600</v>
      </c>
      <c r="G9" s="30">
        <f t="shared" si="1"/>
        <v>3603600</v>
      </c>
      <c r="H9" s="14">
        <f t="shared" si="2"/>
        <v>2</v>
      </c>
    </row>
    <row r="10" spans="1:8" s="6" customFormat="1" ht="23.1" customHeight="1" x14ac:dyDescent="0.2">
      <c r="A10" s="8" t="s">
        <v>4</v>
      </c>
      <c r="B10" s="12"/>
      <c r="C10" s="10"/>
      <c r="D10" s="16"/>
      <c r="E10" s="17"/>
      <c r="F10" s="18">
        <f t="shared" si="0"/>
        <v>3600</v>
      </c>
      <c r="G10" s="30">
        <f t="shared" si="1"/>
        <v>3603600</v>
      </c>
      <c r="H10" s="14">
        <f t="shared" si="2"/>
        <v>2</v>
      </c>
    </row>
    <row r="11" spans="1:8" s="6" customFormat="1" ht="23.1" customHeight="1" x14ac:dyDescent="0.2">
      <c r="A11" s="8" t="s">
        <v>5</v>
      </c>
      <c r="B11" s="12"/>
      <c r="C11" s="10"/>
      <c r="D11" s="16"/>
      <c r="E11" s="17"/>
      <c r="F11" s="18">
        <f t="shared" si="0"/>
        <v>3600</v>
      </c>
      <c r="G11" s="30">
        <f t="shared" si="1"/>
        <v>3603600</v>
      </c>
      <c r="H11" s="14">
        <f t="shared" si="2"/>
        <v>2</v>
      </c>
    </row>
    <row r="12" spans="1:8" s="6" customFormat="1" ht="23.1" customHeight="1" x14ac:dyDescent="0.2">
      <c r="A12" s="8" t="s">
        <v>6</v>
      </c>
      <c r="B12" s="12"/>
      <c r="C12" s="10"/>
      <c r="D12" s="16"/>
      <c r="E12" s="17"/>
      <c r="F12" s="18">
        <f t="shared" si="0"/>
        <v>3600</v>
      </c>
      <c r="G12" s="30">
        <f t="shared" si="1"/>
        <v>3603600</v>
      </c>
      <c r="H12" s="14">
        <f t="shared" si="2"/>
        <v>2</v>
      </c>
    </row>
    <row r="13" spans="1:8" s="6" customFormat="1" ht="23.1" customHeight="1" x14ac:dyDescent="0.2">
      <c r="A13" s="8" t="s">
        <v>7</v>
      </c>
      <c r="B13" s="12"/>
      <c r="C13" s="10"/>
      <c r="D13" s="16"/>
      <c r="E13" s="17"/>
      <c r="F13" s="18">
        <f t="shared" si="0"/>
        <v>3600</v>
      </c>
      <c r="G13" s="30">
        <f t="shared" si="1"/>
        <v>3603600</v>
      </c>
      <c r="H13" s="14">
        <f t="shared" si="2"/>
        <v>2</v>
      </c>
    </row>
    <row r="14" spans="1:8" s="6" customFormat="1" ht="23.1" customHeight="1" x14ac:dyDescent="0.2">
      <c r="A14" s="8" t="s">
        <v>8</v>
      </c>
      <c r="B14" s="12"/>
      <c r="C14" s="10"/>
      <c r="D14" s="16"/>
      <c r="E14" s="17"/>
      <c r="F14" s="18">
        <f t="shared" si="0"/>
        <v>3600</v>
      </c>
      <c r="G14" s="30">
        <f t="shared" si="1"/>
        <v>3603600</v>
      </c>
      <c r="H14" s="14">
        <f t="shared" si="2"/>
        <v>2</v>
      </c>
    </row>
    <row r="15" spans="1:8" s="6" customFormat="1" ht="23.1" customHeight="1" x14ac:dyDescent="0.2">
      <c r="A15" s="8" t="s">
        <v>9</v>
      </c>
      <c r="B15" s="12"/>
      <c r="C15" s="10"/>
      <c r="D15" s="16"/>
      <c r="E15" s="17"/>
      <c r="F15" s="18">
        <f t="shared" si="0"/>
        <v>3600</v>
      </c>
      <c r="G15" s="30">
        <f t="shared" si="1"/>
        <v>3603600</v>
      </c>
      <c r="H15" s="14">
        <f t="shared" si="2"/>
        <v>2</v>
      </c>
    </row>
    <row r="16" spans="1:8" s="6" customFormat="1" ht="23.1" customHeight="1" x14ac:dyDescent="0.2">
      <c r="A16" s="8" t="s">
        <v>10</v>
      </c>
      <c r="B16" s="12"/>
      <c r="C16" s="10"/>
      <c r="D16" s="16"/>
      <c r="E16" s="17"/>
      <c r="F16" s="18">
        <f t="shared" si="0"/>
        <v>3600</v>
      </c>
      <c r="G16" s="30">
        <f t="shared" si="1"/>
        <v>3603600</v>
      </c>
      <c r="H16" s="14">
        <f t="shared" si="2"/>
        <v>2</v>
      </c>
    </row>
    <row r="17" spans="1:8" s="6" customFormat="1" ht="23.1" customHeight="1" x14ac:dyDescent="0.2">
      <c r="A17" s="8" t="s">
        <v>11</v>
      </c>
      <c r="B17" s="12"/>
      <c r="C17" s="10"/>
      <c r="D17" s="16"/>
      <c r="E17" s="17"/>
      <c r="F17" s="18">
        <f t="shared" si="0"/>
        <v>3600</v>
      </c>
      <c r="G17" s="30">
        <f t="shared" si="1"/>
        <v>3603600</v>
      </c>
      <c r="H17" s="14">
        <f t="shared" si="2"/>
        <v>2</v>
      </c>
    </row>
    <row r="18" spans="1:8" s="6" customFormat="1" ht="23.1" customHeight="1" x14ac:dyDescent="0.2">
      <c r="A18" s="8" t="s">
        <v>12</v>
      </c>
      <c r="B18" s="12"/>
      <c r="C18" s="10"/>
      <c r="D18" s="16"/>
      <c r="E18" s="17"/>
      <c r="F18" s="18">
        <f t="shared" si="0"/>
        <v>3600</v>
      </c>
      <c r="G18" s="30">
        <f t="shared" si="1"/>
        <v>3603600</v>
      </c>
      <c r="H18" s="14">
        <f t="shared" si="2"/>
        <v>2</v>
      </c>
    </row>
    <row r="19" spans="1:8" s="6" customFormat="1" ht="23.1" customHeight="1" x14ac:dyDescent="0.2">
      <c r="A19" s="8" t="s">
        <v>13</v>
      </c>
      <c r="B19" s="12"/>
      <c r="C19" s="10"/>
      <c r="D19" s="16"/>
      <c r="E19" s="17"/>
      <c r="F19" s="18">
        <f t="shared" si="0"/>
        <v>3600</v>
      </c>
      <c r="G19" s="30">
        <f t="shared" si="1"/>
        <v>3603600</v>
      </c>
      <c r="H19" s="14">
        <f t="shared" si="2"/>
        <v>2</v>
      </c>
    </row>
    <row r="20" spans="1:8" s="6" customFormat="1" ht="23.1" customHeight="1" x14ac:dyDescent="0.2">
      <c r="A20" s="8" t="s">
        <v>14</v>
      </c>
      <c r="B20" s="12"/>
      <c r="C20" s="10"/>
      <c r="D20" s="16"/>
      <c r="E20" s="17"/>
      <c r="F20" s="18">
        <f t="shared" si="0"/>
        <v>3600</v>
      </c>
      <c r="G20" s="30">
        <f t="shared" si="1"/>
        <v>3603600</v>
      </c>
      <c r="H20" s="14">
        <f t="shared" si="2"/>
        <v>2</v>
      </c>
    </row>
    <row r="21" spans="1:8" s="6" customFormat="1" ht="23.1" customHeight="1" x14ac:dyDescent="0.2">
      <c r="A21" s="8" t="s">
        <v>15</v>
      </c>
      <c r="B21" s="12"/>
      <c r="C21" s="10"/>
      <c r="D21" s="16"/>
      <c r="E21" s="17"/>
      <c r="F21" s="18">
        <f t="shared" si="0"/>
        <v>3600</v>
      </c>
      <c r="G21" s="30">
        <f t="shared" si="1"/>
        <v>3603600</v>
      </c>
      <c r="H21" s="14">
        <f t="shared" si="2"/>
        <v>2</v>
      </c>
    </row>
    <row r="22" spans="1:8" s="6" customFormat="1" ht="23.1" customHeight="1" x14ac:dyDescent="0.2">
      <c r="A22" s="8" t="s">
        <v>16</v>
      </c>
      <c r="B22" s="12"/>
      <c r="C22" s="10"/>
      <c r="D22" s="16"/>
      <c r="E22" s="17"/>
      <c r="F22" s="18">
        <f t="shared" si="0"/>
        <v>3600</v>
      </c>
      <c r="G22" s="30">
        <f t="shared" si="1"/>
        <v>3603600</v>
      </c>
      <c r="H22" s="14">
        <f t="shared" si="2"/>
        <v>2</v>
      </c>
    </row>
    <row r="23" spans="1:8" s="6" customFormat="1" ht="23.1" customHeight="1" x14ac:dyDescent="0.2">
      <c r="A23" s="8" t="s">
        <v>17</v>
      </c>
      <c r="B23" s="12"/>
      <c r="C23" s="10"/>
      <c r="D23" s="16"/>
      <c r="E23" s="17"/>
      <c r="F23" s="18">
        <f t="shared" si="0"/>
        <v>3600</v>
      </c>
      <c r="G23" s="30">
        <f t="shared" si="1"/>
        <v>3603600</v>
      </c>
      <c r="H23" s="14">
        <f t="shared" si="2"/>
        <v>2</v>
      </c>
    </row>
    <row r="24" spans="1:8" s="6" customFormat="1" ht="23.1" customHeight="1" x14ac:dyDescent="0.2">
      <c r="A24" s="8" t="s">
        <v>18</v>
      </c>
      <c r="B24" s="12"/>
      <c r="C24" s="10"/>
      <c r="D24" s="16"/>
      <c r="E24" s="17"/>
      <c r="F24" s="18">
        <f t="shared" si="0"/>
        <v>3600</v>
      </c>
      <c r="G24" s="30">
        <f t="shared" si="1"/>
        <v>3603600</v>
      </c>
      <c r="H24" s="14">
        <f t="shared" si="2"/>
        <v>2</v>
      </c>
    </row>
    <row r="25" spans="1:8" s="6" customFormat="1" ht="23.1" customHeight="1" x14ac:dyDescent="0.2">
      <c r="A25" s="8" t="s">
        <v>19</v>
      </c>
      <c r="B25" s="12"/>
      <c r="C25" s="10"/>
      <c r="D25" s="16"/>
      <c r="E25" s="17"/>
      <c r="F25" s="18">
        <f t="shared" si="0"/>
        <v>3600</v>
      </c>
      <c r="G25" s="30">
        <f t="shared" si="1"/>
        <v>3603600</v>
      </c>
      <c r="H25" s="14">
        <f t="shared" si="2"/>
        <v>2</v>
      </c>
    </row>
    <row r="26" spans="1:8" s="6" customFormat="1" ht="23.1" customHeight="1" x14ac:dyDescent="0.2">
      <c r="A26" s="8" t="s">
        <v>20</v>
      </c>
      <c r="B26" s="12"/>
      <c r="C26" s="10"/>
      <c r="D26" s="16"/>
      <c r="E26" s="17"/>
      <c r="F26" s="18">
        <f t="shared" si="0"/>
        <v>3600</v>
      </c>
      <c r="G26" s="30">
        <f t="shared" si="1"/>
        <v>3603600</v>
      </c>
      <c r="H26" s="14">
        <f t="shared" si="2"/>
        <v>2</v>
      </c>
    </row>
    <row r="27" spans="1:8" s="6" customFormat="1" ht="23.1" customHeight="1" x14ac:dyDescent="0.2">
      <c r="A27" s="8" t="s">
        <v>21</v>
      </c>
      <c r="B27" s="12"/>
      <c r="C27" s="10"/>
      <c r="D27" s="16"/>
      <c r="E27" s="17"/>
      <c r="F27" s="18">
        <f t="shared" si="0"/>
        <v>3600</v>
      </c>
      <c r="G27" s="30">
        <f t="shared" si="1"/>
        <v>3603600</v>
      </c>
      <c r="H27" s="14">
        <f t="shared" si="2"/>
        <v>2</v>
      </c>
    </row>
    <row r="28" spans="1:8" s="6" customFormat="1" ht="23.1" customHeight="1" x14ac:dyDescent="0.2">
      <c r="A28" s="8" t="s">
        <v>22</v>
      </c>
      <c r="B28" s="12"/>
      <c r="C28" s="10"/>
      <c r="D28" s="16"/>
      <c r="E28" s="17"/>
      <c r="F28" s="18">
        <f t="shared" si="0"/>
        <v>3600</v>
      </c>
      <c r="G28" s="30">
        <f t="shared" si="1"/>
        <v>3603600</v>
      </c>
      <c r="H28" s="14">
        <f t="shared" si="2"/>
        <v>2</v>
      </c>
    </row>
    <row r="29" spans="1:8" s="6" customFormat="1" ht="23.1" customHeight="1" x14ac:dyDescent="0.2">
      <c r="A29" s="8" t="s">
        <v>23</v>
      </c>
      <c r="B29" s="12"/>
      <c r="C29" s="10"/>
      <c r="D29" s="16"/>
      <c r="E29" s="17"/>
      <c r="F29" s="18">
        <f t="shared" si="0"/>
        <v>3600</v>
      </c>
      <c r="G29" s="30">
        <f t="shared" si="1"/>
        <v>3603600</v>
      </c>
      <c r="H29" s="14">
        <f t="shared" si="2"/>
        <v>2</v>
      </c>
    </row>
    <row r="30" spans="1:8" s="6" customFormat="1" ht="23.1" customHeight="1" x14ac:dyDescent="0.2">
      <c r="A30" s="8" t="s">
        <v>24</v>
      </c>
      <c r="B30" s="12"/>
      <c r="C30" s="10"/>
      <c r="D30" s="19"/>
      <c r="E30" s="17"/>
      <c r="F30" s="18">
        <f t="shared" si="0"/>
        <v>3600</v>
      </c>
      <c r="G30" s="30">
        <f t="shared" si="1"/>
        <v>3603600</v>
      </c>
      <c r="H30" s="14">
        <f t="shared" si="2"/>
        <v>2</v>
      </c>
    </row>
    <row r="31" spans="1:8" s="6" customFormat="1" ht="23.1" customHeight="1" x14ac:dyDescent="0.2">
      <c r="A31" s="8" t="s">
        <v>25</v>
      </c>
      <c r="B31" s="12"/>
      <c r="C31" s="10"/>
      <c r="D31" s="19"/>
      <c r="E31" s="19"/>
      <c r="F31" s="18">
        <f t="shared" si="0"/>
        <v>3600</v>
      </c>
      <c r="G31" s="30">
        <f t="shared" si="1"/>
        <v>3603600</v>
      </c>
      <c r="H31" s="14">
        <f t="shared" si="2"/>
        <v>2</v>
      </c>
    </row>
    <row r="32" spans="1:8" s="6" customFormat="1" ht="23.1" customHeight="1" x14ac:dyDescent="0.2">
      <c r="A32" s="8" t="s">
        <v>26</v>
      </c>
      <c r="B32" s="12"/>
      <c r="C32" s="10"/>
      <c r="D32" s="19"/>
      <c r="E32" s="19"/>
      <c r="F32" s="18">
        <f t="shared" si="0"/>
        <v>3600</v>
      </c>
      <c r="G32" s="30">
        <f t="shared" si="1"/>
        <v>3603600</v>
      </c>
      <c r="H32" s="14">
        <f t="shared" si="2"/>
        <v>2</v>
      </c>
    </row>
    <row r="33" spans="1:8" s="6" customFormat="1" ht="23.1" customHeight="1" x14ac:dyDescent="0.2">
      <c r="A33" s="8" t="s">
        <v>27</v>
      </c>
      <c r="B33" s="12"/>
      <c r="C33" s="10"/>
      <c r="D33" s="16"/>
      <c r="E33" s="19"/>
      <c r="F33" s="18">
        <f t="shared" si="0"/>
        <v>3600</v>
      </c>
      <c r="G33" s="30">
        <f t="shared" si="1"/>
        <v>3603600</v>
      </c>
      <c r="H33" s="14">
        <f t="shared" si="2"/>
        <v>2</v>
      </c>
    </row>
    <row r="34" spans="1:8" s="6" customFormat="1" ht="23.1" customHeight="1" x14ac:dyDescent="0.2">
      <c r="A34" s="8" t="s">
        <v>28</v>
      </c>
      <c r="B34" s="12"/>
      <c r="C34" s="10"/>
      <c r="D34" s="16"/>
      <c r="E34" s="19"/>
      <c r="F34" s="18">
        <f t="shared" si="0"/>
        <v>3600</v>
      </c>
      <c r="G34" s="30">
        <f t="shared" si="1"/>
        <v>3603600</v>
      </c>
      <c r="H34" s="14">
        <f t="shared" si="2"/>
        <v>2</v>
      </c>
    </row>
    <row r="35" spans="1:8" s="6" customFormat="1" ht="23.1" customHeight="1" x14ac:dyDescent="0.2">
      <c r="A35" s="8" t="s">
        <v>29</v>
      </c>
      <c r="B35" s="12"/>
      <c r="C35" s="10"/>
      <c r="D35" s="19"/>
      <c r="E35" s="19"/>
      <c r="F35" s="18">
        <f t="shared" si="0"/>
        <v>3600</v>
      </c>
      <c r="G35" s="30">
        <f t="shared" si="1"/>
        <v>3603600</v>
      </c>
      <c r="H35" s="14">
        <f t="shared" si="2"/>
        <v>2</v>
      </c>
    </row>
    <row r="36" spans="1:8" s="6" customFormat="1" ht="23.1" customHeight="1" x14ac:dyDescent="0.2">
      <c r="A36" s="8" t="s">
        <v>30</v>
      </c>
      <c r="B36" s="12"/>
      <c r="C36" s="13"/>
      <c r="D36" s="20"/>
      <c r="E36" s="20"/>
      <c r="F36" s="18">
        <f t="shared" si="0"/>
        <v>3600</v>
      </c>
      <c r="G36" s="30">
        <f t="shared" si="1"/>
        <v>3603600</v>
      </c>
      <c r="H36" s="14">
        <f t="shared" si="2"/>
        <v>2</v>
      </c>
    </row>
    <row r="37" spans="1:8" s="1" customFormat="1" x14ac:dyDescent="0.2"/>
    <row r="38" spans="1:8" s="1" customFormat="1" x14ac:dyDescent="0.2"/>
    <row r="39" spans="1:8" s="1" customFormat="1" x14ac:dyDescent="0.2"/>
    <row r="40" spans="1:8" s="1" customFormat="1" x14ac:dyDescent="0.2"/>
    <row r="41" spans="1:8" s="1" customFormat="1" x14ac:dyDescent="0.2"/>
    <row r="42" spans="1:8" s="1" customFormat="1" x14ac:dyDescent="0.2"/>
    <row r="43" spans="1:8" s="1" customFormat="1" x14ac:dyDescent="0.2"/>
    <row r="44" spans="1:8" s="1" customFormat="1" x14ac:dyDescent="0.2"/>
    <row r="45" spans="1:8" s="1" customFormat="1" x14ac:dyDescent="0.2"/>
    <row r="46" spans="1:8" s="1" customFormat="1" x14ac:dyDescent="0.2"/>
    <row r="47" spans="1:8" s="1" customFormat="1" x14ac:dyDescent="0.2"/>
    <row r="48" spans="1: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</sheetData>
  <mergeCells count="8">
    <mergeCell ref="A2:H2"/>
    <mergeCell ref="A4:A5"/>
    <mergeCell ref="B4:B5"/>
    <mergeCell ref="C4:C5"/>
    <mergeCell ref="D4:E4"/>
    <mergeCell ref="F4:F5"/>
    <mergeCell ref="G4:G5"/>
    <mergeCell ref="H4:H5"/>
  </mergeCells>
  <conditionalFormatting sqref="D7:E36">
    <cfRule type="top10" dxfId="2" priority="3" bottom="1" rank="1"/>
  </conditionalFormatting>
  <conditionalFormatting sqref="F7:F36">
    <cfRule type="cellIs" dxfId="1" priority="2" operator="equal">
      <formula>3600</formula>
    </cfRule>
  </conditionalFormatting>
  <conditionalFormatting sqref="H7:H36 A7:A36">
    <cfRule type="expression" dxfId="0" priority="1">
      <formula>$B7=""</formula>
    </cfRule>
  </conditionalFormatting>
  <printOptions horizontalCentered="1"/>
  <pageMargins left="0.39370078740157483" right="0.39370078740157483" top="0.39370078740157483" bottom="0.78740157480314965" header="0" footer="0.39370078740157483"/>
  <pageSetup paperSize="9" firstPageNumber="0" orientation="portrait" horizontalDpi="300" verticalDpi="300" r:id="rId1"/>
  <headerFooter alignWithMargins="0">
    <oddFooter>&amp;CMÍSTO KONÁNÍ&amp;R&amp;12&amp;D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Fichtlmen</dc:creator>
  <cp:lastModifiedBy>Macek</cp:lastModifiedBy>
  <cp:lastPrinted>2019-10-04T19:26:48Z</cp:lastPrinted>
  <dcterms:created xsi:type="dcterms:W3CDTF">2013-05-20T17:53:28Z</dcterms:created>
  <dcterms:modified xsi:type="dcterms:W3CDTF">2019-10-04T19:27:12Z</dcterms:modified>
</cp:coreProperties>
</file>