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0" yWindow="0" windowWidth="16380" windowHeight="8190" tabRatio="276"/>
  </bookViews>
  <sheets>
    <sheet name="MUŽI" sheetId="6" r:id="rId1"/>
    <sheet name="ŽENY" sheetId="10" r:id="rId2"/>
    <sheet name="BODY" sheetId="9" r:id="rId3"/>
  </sheets>
  <calcPr calcId="162913"/>
</workbook>
</file>

<file path=xl/calcChain.xml><?xml version="1.0" encoding="utf-8"?>
<calcChain xmlns="http://schemas.openxmlformats.org/spreadsheetml/2006/main">
  <c r="AI25" i="10" l="1"/>
  <c r="AF25" i="10"/>
  <c r="AC25" i="10"/>
  <c r="AI24" i="10"/>
  <c r="AF24" i="10"/>
  <c r="AC24" i="10"/>
  <c r="AI23" i="10"/>
  <c r="AF23" i="10"/>
  <c r="AC23" i="10"/>
  <c r="AI22" i="10"/>
  <c r="AF22" i="10"/>
  <c r="AC22" i="10"/>
  <c r="AI21" i="10"/>
  <c r="AF21" i="10"/>
  <c r="AC21" i="10"/>
  <c r="AI20" i="10"/>
  <c r="AF20" i="10"/>
  <c r="AC20" i="10"/>
  <c r="AI19" i="10"/>
  <c r="AF19" i="10"/>
  <c r="AC19" i="10"/>
  <c r="AI18" i="10"/>
  <c r="AF18" i="10"/>
  <c r="AC18" i="10"/>
  <c r="AI17" i="10"/>
  <c r="AF17" i="10"/>
  <c r="AC17" i="10"/>
  <c r="AI16" i="10"/>
  <c r="AF16" i="10"/>
  <c r="AC16" i="10"/>
  <c r="AI15" i="10"/>
  <c r="AF15" i="10"/>
  <c r="AC15" i="10"/>
  <c r="AI14" i="10"/>
  <c r="AF14" i="10"/>
  <c r="AC14" i="10"/>
  <c r="AI13" i="10"/>
  <c r="AF13" i="10"/>
  <c r="AC13" i="10"/>
  <c r="AI12" i="10"/>
  <c r="AF12" i="10"/>
  <c r="AC12" i="10"/>
  <c r="AI11" i="10"/>
  <c r="AF11" i="10"/>
  <c r="AC11" i="10"/>
  <c r="AI10" i="10"/>
  <c r="AF10" i="10"/>
  <c r="AC10" i="10"/>
  <c r="AI9" i="10"/>
  <c r="AF9" i="10"/>
  <c r="AC9" i="10"/>
  <c r="AI8" i="10"/>
  <c r="AF8" i="10"/>
  <c r="AC8" i="10"/>
  <c r="AI7" i="10"/>
  <c r="AF7" i="10"/>
  <c r="AC7" i="10"/>
  <c r="AI6" i="10"/>
  <c r="AF6" i="10"/>
  <c r="AC6" i="10"/>
  <c r="Z25" i="10"/>
  <c r="W25" i="10"/>
  <c r="T25" i="10"/>
  <c r="Z24" i="10"/>
  <c r="W24" i="10"/>
  <c r="T24" i="10"/>
  <c r="Z23" i="10"/>
  <c r="W23" i="10"/>
  <c r="T23" i="10"/>
  <c r="Z22" i="10"/>
  <c r="W22" i="10"/>
  <c r="T22" i="10"/>
  <c r="Z21" i="10"/>
  <c r="W21" i="10"/>
  <c r="T21" i="10"/>
  <c r="Z20" i="10"/>
  <c r="W20" i="10"/>
  <c r="T20" i="10"/>
  <c r="Z19" i="10"/>
  <c r="W19" i="10"/>
  <c r="T19" i="10"/>
  <c r="Z18" i="10"/>
  <c r="W18" i="10"/>
  <c r="T18" i="10"/>
  <c r="Z17" i="10"/>
  <c r="W17" i="10"/>
  <c r="T17" i="10"/>
  <c r="Z16" i="10"/>
  <c r="W16" i="10"/>
  <c r="T16" i="10"/>
  <c r="Z15" i="10"/>
  <c r="W15" i="10"/>
  <c r="T15" i="10"/>
  <c r="Z14" i="10"/>
  <c r="W14" i="10"/>
  <c r="T14" i="10"/>
  <c r="Z13" i="10"/>
  <c r="W13" i="10"/>
  <c r="T13" i="10"/>
  <c r="Z12" i="10"/>
  <c r="W12" i="10"/>
  <c r="T12" i="10"/>
  <c r="Z11" i="10"/>
  <c r="W11" i="10"/>
  <c r="T11" i="10"/>
  <c r="Z10" i="10"/>
  <c r="W10" i="10"/>
  <c r="T10" i="10"/>
  <c r="Z9" i="10"/>
  <c r="W9" i="10"/>
  <c r="T9" i="10"/>
  <c r="Z8" i="10"/>
  <c r="W8" i="10"/>
  <c r="T8" i="10"/>
  <c r="Z7" i="10"/>
  <c r="W7" i="10"/>
  <c r="T7" i="10"/>
  <c r="Z6" i="10"/>
  <c r="W6" i="10"/>
  <c r="T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6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7" i="10"/>
  <c r="H6" i="10"/>
  <c r="E21" i="10" l="1" a="1"/>
  <c r="E21" i="10" s="1"/>
  <c r="E13" i="10" a="1"/>
  <c r="E13" i="10" s="1"/>
  <c r="E8" i="10" a="1"/>
  <c r="E8" i="10" s="1"/>
  <c r="E17" i="10" a="1"/>
  <c r="E17" i="10" s="1"/>
  <c r="D11" i="10"/>
  <c r="E24" i="10" a="1"/>
  <c r="E24" i="10" s="1"/>
  <c r="E9" i="10" a="1"/>
  <c r="E9" i="10" s="1"/>
  <c r="D19" i="10"/>
  <c r="E23" i="10" a="1"/>
  <c r="E23" i="10" s="1"/>
  <c r="E15" i="10" a="1"/>
  <c r="E15" i="10" s="1"/>
  <c r="E16" i="10" a="1"/>
  <c r="E16" i="10" s="1"/>
  <c r="E18" i="10" a="1"/>
  <c r="E18" i="10" s="1"/>
  <c r="D21" i="10"/>
  <c r="E10" i="10" a="1"/>
  <c r="E10" i="10" s="1"/>
  <c r="D13" i="10"/>
  <c r="E12" i="10" a="1"/>
  <c r="E12" i="10" s="1"/>
  <c r="D15" i="10"/>
  <c r="E20" i="10" a="1"/>
  <c r="E20" i="10" s="1"/>
  <c r="D23" i="10"/>
  <c r="D25" i="10"/>
  <c r="D9" i="10"/>
  <c r="E11" i="10" a="1"/>
  <c r="E11" i="10" s="1"/>
  <c r="E14" i="10" a="1"/>
  <c r="E14" i="10" s="1"/>
  <c r="D17" i="10"/>
  <c r="E19" i="10" a="1"/>
  <c r="E19" i="10" s="1"/>
  <c r="E22" i="10" a="1"/>
  <c r="E22" i="10" s="1"/>
  <c r="E6" i="10" a="1"/>
  <c r="E6" i="10" s="1"/>
  <c r="D6" i="10"/>
  <c r="D7" i="10"/>
  <c r="E7" i="10" a="1"/>
  <c r="E7" i="10" s="1"/>
  <c r="E25" i="10" a="1"/>
  <c r="E25" i="10" s="1"/>
  <c r="D8" i="10"/>
  <c r="D10" i="10"/>
  <c r="D12" i="10"/>
  <c r="D14" i="10"/>
  <c r="D16" i="10"/>
  <c r="D18" i="10"/>
  <c r="D20" i="10"/>
  <c r="D22" i="10"/>
  <c r="D24" i="10"/>
  <c r="AI25" i="6"/>
  <c r="AF25" i="6"/>
  <c r="AC25" i="6"/>
  <c r="AI24" i="6"/>
  <c r="AF24" i="6"/>
  <c r="AC24" i="6"/>
  <c r="AI23" i="6"/>
  <c r="AF23" i="6"/>
  <c r="AC23" i="6"/>
  <c r="AI22" i="6"/>
  <c r="AF22" i="6"/>
  <c r="AC22" i="6"/>
  <c r="AI21" i="6"/>
  <c r="AF21" i="6"/>
  <c r="AC21" i="6"/>
  <c r="AI20" i="6"/>
  <c r="AF20" i="6"/>
  <c r="AC20" i="6"/>
  <c r="AI19" i="6"/>
  <c r="AF19" i="6"/>
  <c r="AC19" i="6"/>
  <c r="AI18" i="6"/>
  <c r="AF18" i="6"/>
  <c r="AC18" i="6"/>
  <c r="AI17" i="6"/>
  <c r="AF17" i="6"/>
  <c r="AC17" i="6"/>
  <c r="AI16" i="6"/>
  <c r="AF16" i="6"/>
  <c r="AC16" i="6"/>
  <c r="AI15" i="6"/>
  <c r="AF15" i="6"/>
  <c r="AC15" i="6"/>
  <c r="AI14" i="6"/>
  <c r="AF14" i="6"/>
  <c r="AC14" i="6"/>
  <c r="AI13" i="6"/>
  <c r="AF13" i="6"/>
  <c r="AC13" i="6"/>
  <c r="AI12" i="6"/>
  <c r="AF12" i="6"/>
  <c r="AC12" i="6"/>
  <c r="AI11" i="6"/>
  <c r="AF11" i="6"/>
  <c r="AC11" i="6"/>
  <c r="AI10" i="6"/>
  <c r="AF10" i="6"/>
  <c r="AC10" i="6"/>
  <c r="AI9" i="6"/>
  <c r="AF9" i="6"/>
  <c r="AC9" i="6"/>
  <c r="AI8" i="6"/>
  <c r="AF8" i="6"/>
  <c r="AC8" i="6"/>
  <c r="AI7" i="6"/>
  <c r="AF7" i="6"/>
  <c r="AC7" i="6"/>
  <c r="AI6" i="6"/>
  <c r="AF6" i="6"/>
  <c r="AC6" i="6"/>
  <c r="Z25" i="6"/>
  <c r="W25" i="6"/>
  <c r="T25" i="6"/>
  <c r="Z24" i="6"/>
  <c r="W24" i="6"/>
  <c r="T24" i="6"/>
  <c r="Z23" i="6"/>
  <c r="W23" i="6"/>
  <c r="T23" i="6"/>
  <c r="Z22" i="6"/>
  <c r="W22" i="6"/>
  <c r="T22" i="6"/>
  <c r="Z21" i="6"/>
  <c r="W21" i="6"/>
  <c r="T21" i="6"/>
  <c r="Z20" i="6"/>
  <c r="W20" i="6"/>
  <c r="T20" i="6"/>
  <c r="Z19" i="6"/>
  <c r="W19" i="6"/>
  <c r="T19" i="6"/>
  <c r="Z18" i="6"/>
  <c r="W18" i="6"/>
  <c r="T18" i="6"/>
  <c r="Z17" i="6"/>
  <c r="W17" i="6"/>
  <c r="T17" i="6"/>
  <c r="Z16" i="6"/>
  <c r="W16" i="6"/>
  <c r="T16" i="6"/>
  <c r="Z15" i="6"/>
  <c r="W15" i="6"/>
  <c r="T15" i="6"/>
  <c r="Z14" i="6"/>
  <c r="W14" i="6"/>
  <c r="T14" i="6"/>
  <c r="Z13" i="6"/>
  <c r="W13" i="6"/>
  <c r="T13" i="6"/>
  <c r="Z12" i="6"/>
  <c r="W12" i="6"/>
  <c r="T12" i="6"/>
  <c r="Z11" i="6"/>
  <c r="W11" i="6"/>
  <c r="T11" i="6"/>
  <c r="Z10" i="6"/>
  <c r="W10" i="6"/>
  <c r="T10" i="6"/>
  <c r="Z9" i="6"/>
  <c r="W9" i="6"/>
  <c r="T9" i="6"/>
  <c r="Z8" i="6"/>
  <c r="W8" i="6"/>
  <c r="T8" i="6"/>
  <c r="Z7" i="6"/>
  <c r="W7" i="6"/>
  <c r="T7" i="6"/>
  <c r="Z6" i="6"/>
  <c r="W6" i="6"/>
  <c r="T6" i="6"/>
  <c r="A18" i="10" l="1"/>
  <c r="A19" i="10"/>
  <c r="A23" i="10"/>
  <c r="A6" i="10"/>
  <c r="A10" i="10"/>
  <c r="A9" i="10"/>
  <c r="A21" i="10"/>
  <c r="A24" i="10"/>
  <c r="A16" i="10"/>
  <c r="A8" i="10"/>
  <c r="A25" i="10"/>
  <c r="A13" i="10"/>
  <c r="A7" i="10"/>
  <c r="A22" i="10"/>
  <c r="A14" i="10"/>
  <c r="A20" i="10"/>
  <c r="A12" i="10"/>
  <c r="A17" i="10"/>
  <c r="A15" i="10"/>
  <c r="A11" i="10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N7" i="6"/>
  <c r="N6" i="6"/>
  <c r="K6" i="6"/>
  <c r="Q7" i="6"/>
  <c r="Q6" i="6"/>
  <c r="H8" i="6" l="1"/>
  <c r="E8" i="6" s="1" a="1"/>
  <c r="E8" i="6" s="1"/>
  <c r="H9" i="6"/>
  <c r="E9" i="6" s="1" a="1"/>
  <c r="E9" i="6" s="1"/>
  <c r="H10" i="6"/>
  <c r="E10" i="6" s="1" a="1"/>
  <c r="E10" i="6" s="1"/>
  <c r="H11" i="6"/>
  <c r="E11" i="6" s="1" a="1"/>
  <c r="E11" i="6" s="1"/>
  <c r="H12" i="6"/>
  <c r="E12" i="6" s="1" a="1"/>
  <c r="E12" i="6" s="1"/>
  <c r="H13" i="6"/>
  <c r="E13" i="6" s="1" a="1"/>
  <c r="E13" i="6" s="1"/>
  <c r="H14" i="6"/>
  <c r="E14" i="6" s="1" a="1"/>
  <c r="E14" i="6" s="1"/>
  <c r="H15" i="6"/>
  <c r="E15" i="6" s="1" a="1"/>
  <c r="E15" i="6" s="1"/>
  <c r="H16" i="6"/>
  <c r="E16" i="6" s="1" a="1"/>
  <c r="E16" i="6" s="1"/>
  <c r="H17" i="6"/>
  <c r="E17" i="6" s="1" a="1"/>
  <c r="E17" i="6" s="1"/>
  <c r="H18" i="6"/>
  <c r="E18" i="6" s="1" a="1"/>
  <c r="E18" i="6" s="1"/>
  <c r="H19" i="6"/>
  <c r="E19" i="6" s="1" a="1"/>
  <c r="E19" i="6" s="1"/>
  <c r="H21" i="6"/>
  <c r="E21" i="6" s="1" a="1"/>
  <c r="E21" i="6" s="1"/>
  <c r="H22" i="6"/>
  <c r="E22" i="6" s="1" a="1"/>
  <c r="E22" i="6" s="1"/>
  <c r="H23" i="6"/>
  <c r="E23" i="6" s="1" a="1"/>
  <c r="E23" i="6" s="1"/>
  <c r="H24" i="6"/>
  <c r="E24" i="6" s="1" a="1"/>
  <c r="E24" i="6" s="1"/>
  <c r="H25" i="6"/>
  <c r="E25" i="6" s="1" a="1"/>
  <c r="E25" i="6" s="1"/>
  <c r="H20" i="6"/>
  <c r="E20" i="6" s="1" a="1"/>
  <c r="E20" i="6" s="1"/>
  <c r="H6" i="6"/>
  <c r="H7" i="6"/>
  <c r="E7" i="6" l="1" a="1"/>
  <c r="E7" i="6" s="1"/>
  <c r="E6" i="6" a="1"/>
  <c r="E6" i="6" s="1"/>
  <c r="D23" i="6"/>
  <c r="D19" i="6"/>
  <c r="D15" i="6"/>
  <c r="D11" i="6"/>
  <c r="D22" i="6"/>
  <c r="D18" i="6"/>
  <c r="D14" i="6"/>
  <c r="D10" i="6"/>
  <c r="D25" i="6"/>
  <c r="D21" i="6"/>
  <c r="D17" i="6"/>
  <c r="D13" i="6"/>
  <c r="D9" i="6"/>
  <c r="D24" i="6"/>
  <c r="D20" i="6"/>
  <c r="D16" i="6"/>
  <c r="D12" i="6"/>
  <c r="D8" i="6"/>
  <c r="D6" i="6"/>
  <c r="D7" i="6"/>
  <c r="A20" i="6" l="1"/>
  <c r="A22" i="6"/>
  <c r="A25" i="6"/>
  <c r="A23" i="6"/>
  <c r="A6" i="6"/>
  <c r="A18" i="6"/>
  <c r="A16" i="6"/>
  <c r="A9" i="6"/>
  <c r="A7" i="6"/>
  <c r="A21" i="6"/>
  <c r="A19" i="6"/>
  <c r="A13" i="6"/>
  <c r="A10" i="6"/>
  <c r="A11" i="6"/>
  <c r="A8" i="6"/>
  <c r="A24" i="6"/>
  <c r="A17" i="6"/>
  <c r="A14" i="6"/>
  <c r="A15" i="6"/>
  <c r="A12" i="6"/>
</calcChain>
</file>

<file path=xl/sharedStrings.xml><?xml version="1.0" encoding="utf-8"?>
<sst xmlns="http://schemas.openxmlformats.org/spreadsheetml/2006/main" count="80" uniqueCount="13">
  <si>
    <t>POŘADÍ</t>
  </si>
  <si>
    <t>OKRES</t>
  </si>
  <si>
    <t>ČAS</t>
  </si>
  <si>
    <t>PA</t>
  </si>
  <si>
    <t>BODY</t>
  </si>
  <si>
    <t>NÁZEV DRUŽSTVA MUŽŮ</t>
  </si>
  <si>
    <t>HK</t>
  </si>
  <si>
    <t>POŘ.</t>
  </si>
  <si>
    <t>NEJ
ČAS</t>
  </si>
  <si>
    <t>ZÁVOD</t>
  </si>
  <si>
    <t>DRUŽSTVO A</t>
  </si>
  <si>
    <t>DRUŽSTVO B</t>
  </si>
  <si>
    <t>NÁZEV DRUŽSTVA ŽEN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</si>
</sst>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2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24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7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2" fillId="0" borderId="0"/>
    <xf numFmtId="0" fontId="5" fillId="10" borderId="0" applyNumberFormat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9" fillId="4" borderId="5" applyNumberFormat="0" applyAlignment="0" applyProtection="0"/>
    <xf numFmtId="0" fontId="12" fillId="0" borderId="6" applyNumberFormat="0" applyFill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3" borderId="7" applyNumberFormat="0" applyAlignment="0" applyProtection="0"/>
    <xf numFmtId="0" fontId="16" fillId="8" borderId="7" applyNumberFormat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2" fontId="19" fillId="0" borderId="10" xfId="45" applyNumberFormat="1" applyFont="1" applyFill="1" applyBorder="1" applyAlignment="1">
      <alignment horizontal="center" vertical="center"/>
    </xf>
    <xf numFmtId="164" fontId="19" fillId="0" borderId="14" xfId="0" applyNumberFormat="1" applyFont="1" applyFill="1" applyBorder="1" applyAlignment="1">
      <alignment horizontal="center" vertical="center"/>
    </xf>
    <xf numFmtId="164" fontId="19" fillId="0" borderId="15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vertical="center" indent="1"/>
    </xf>
    <xf numFmtId="0" fontId="21" fillId="0" borderId="14" xfId="44" applyFont="1" applyFill="1" applyBorder="1" applyAlignment="1">
      <alignment horizontal="left" vertical="center" indent="1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16" borderId="16" xfId="0" applyNumberFormat="1" applyFont="1" applyFill="1" applyBorder="1" applyAlignment="1">
      <alignment horizontal="center" vertical="center"/>
    </xf>
    <xf numFmtId="164" fontId="0" fillId="16" borderId="29" xfId="0" applyNumberFormat="1" applyFont="1" applyFill="1" applyBorder="1" applyAlignment="1">
      <alignment horizontal="center" vertical="center"/>
    </xf>
    <xf numFmtId="164" fontId="0" fillId="16" borderId="14" xfId="0" applyNumberFormat="1" applyFont="1" applyFill="1" applyBorder="1" applyAlignment="1">
      <alignment horizontal="center" vertical="center"/>
    </xf>
    <xf numFmtId="165" fontId="0" fillId="16" borderId="14" xfId="0" applyNumberFormat="1" applyFont="1" applyFill="1" applyBorder="1" applyAlignment="1">
      <alignment horizontal="center" vertical="center"/>
    </xf>
    <xf numFmtId="2" fontId="0" fillId="0" borderId="10" xfId="45" applyNumberFormat="1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14" fontId="23" fillId="0" borderId="12" xfId="0" applyNumberFormat="1" applyFont="1" applyFill="1" applyBorder="1" applyAlignment="1">
      <alignment horizontal="center" vertical="center"/>
    </xf>
    <xf numFmtId="14" fontId="23" fillId="0" borderId="21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textRotation="90"/>
    </xf>
    <xf numFmtId="0" fontId="22" fillId="0" borderId="26" xfId="0" applyFont="1" applyFill="1" applyBorder="1" applyAlignment="1">
      <alignment horizontal="center" vertical="center" textRotation="90"/>
    </xf>
    <xf numFmtId="0" fontId="22" fillId="0" borderId="23" xfId="0" applyFont="1" applyFill="1" applyBorder="1" applyAlignment="1">
      <alignment horizontal="center" vertical="center" textRotation="90"/>
    </xf>
    <xf numFmtId="0" fontId="22" fillId="0" borderId="2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textRotation="90"/>
    </xf>
    <xf numFmtId="0" fontId="22" fillId="0" borderId="27" xfId="0" applyFont="1" applyFill="1" applyBorder="1" applyAlignment="1">
      <alignment horizontal="center" vertical="center" textRotation="90"/>
    </xf>
    <xf numFmtId="0" fontId="22" fillId="0" borderId="19" xfId="0" applyFont="1" applyFill="1" applyBorder="1" applyAlignment="1">
      <alignment horizontal="center" vertical="center" textRotation="90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</cellXfs>
  <cellStyles count="4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43"/>
    <cellStyle name="Normální 3" xfId="44"/>
    <cellStyle name="Normální 4" xfId="45"/>
    <cellStyle name="Normální 5" xfId="46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2">
    <dxf>
      <font>
        <color rgb="FFFFFF00"/>
      </font>
    </dxf>
    <dxf>
      <font>
        <color rgb="FFFFFF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9999"/>
      <rgbColor rgb="00808080"/>
      <rgbColor rgb="009C9E9B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8EE6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tabSelected="1" zoomScaleNormal="100" workbookViewId="0">
      <selection activeCell="H6" sqref="H6"/>
    </sheetView>
  </sheetViews>
  <sheetFormatPr defaultRowHeight="12.75" x14ac:dyDescent="0.2"/>
  <cols>
    <col min="1" max="1" width="5.7109375" customWidth="1"/>
    <col min="2" max="2" width="22.7109375" customWidth="1"/>
    <col min="3" max="3" width="5.7109375" customWidth="1"/>
    <col min="4" max="6" width="6.7109375" customWidth="1"/>
    <col min="7" max="8" width="5.7109375" customWidth="1"/>
    <col min="9" max="9" width="6.7109375" customWidth="1"/>
    <col min="10" max="11" width="5.7109375" customWidth="1"/>
    <col min="12" max="12" width="6.7109375" customWidth="1"/>
    <col min="13" max="14" width="5.7109375" customWidth="1"/>
    <col min="15" max="15" width="6.7109375" customWidth="1"/>
    <col min="16" max="17" width="5.7109375" customWidth="1"/>
    <col min="18" max="18" width="6.7109375" customWidth="1"/>
    <col min="19" max="20" width="5.7109375" customWidth="1"/>
    <col min="21" max="21" width="6.7109375" customWidth="1"/>
    <col min="22" max="23" width="5.7109375" customWidth="1"/>
    <col min="24" max="24" width="6.7109375" customWidth="1"/>
    <col min="25" max="26" width="5.7109375" customWidth="1"/>
    <col min="27" max="27" width="6.7109375" customWidth="1"/>
    <col min="28" max="29" width="5.7109375" customWidth="1"/>
    <col min="30" max="30" width="6.7109375" customWidth="1"/>
    <col min="31" max="32" width="5.7109375" customWidth="1"/>
    <col min="33" max="33" width="6.7109375" customWidth="1"/>
    <col min="34" max="35" width="5.7109375" customWidth="1"/>
  </cols>
  <sheetData>
    <row r="1" spans="1:35" ht="3.95" customHeight="1" thickBot="1" x14ac:dyDescent="0.25"/>
    <row r="2" spans="1:35" s="4" customFormat="1" ht="15.95" customHeight="1" x14ac:dyDescent="0.2">
      <c r="A2" s="27" t="s">
        <v>0</v>
      </c>
      <c r="B2" s="30" t="s">
        <v>5</v>
      </c>
      <c r="C2" s="33" t="s">
        <v>1</v>
      </c>
      <c r="D2" s="36" t="s">
        <v>4</v>
      </c>
      <c r="E2" s="39" t="s">
        <v>8</v>
      </c>
      <c r="F2" s="21">
        <v>43595</v>
      </c>
      <c r="G2" s="22"/>
      <c r="H2" s="23"/>
      <c r="I2" s="21"/>
      <c r="J2" s="22"/>
      <c r="K2" s="23"/>
      <c r="L2" s="21"/>
      <c r="M2" s="22"/>
      <c r="N2" s="23"/>
      <c r="O2" s="21"/>
      <c r="P2" s="22"/>
      <c r="Q2" s="23"/>
      <c r="R2" s="21"/>
      <c r="S2" s="22"/>
      <c r="T2" s="23"/>
      <c r="U2" s="21"/>
      <c r="V2" s="22"/>
      <c r="W2" s="23"/>
      <c r="X2" s="21"/>
      <c r="Y2" s="22"/>
      <c r="Z2" s="23"/>
      <c r="AA2" s="21"/>
      <c r="AB2" s="22"/>
      <c r="AC2" s="23"/>
      <c r="AD2" s="21"/>
      <c r="AE2" s="22"/>
      <c r="AF2" s="23"/>
      <c r="AG2" s="21"/>
      <c r="AH2" s="22"/>
      <c r="AI2" s="23"/>
    </row>
    <row r="3" spans="1:35" s="4" customFormat="1" ht="15.95" customHeight="1" x14ac:dyDescent="0.2">
      <c r="A3" s="28"/>
      <c r="B3" s="31"/>
      <c r="C3" s="34"/>
      <c r="D3" s="37"/>
      <c r="E3" s="40"/>
      <c r="F3" s="24" t="s">
        <v>9</v>
      </c>
      <c r="G3" s="25"/>
      <c r="H3" s="26"/>
      <c r="I3" s="24"/>
      <c r="J3" s="25"/>
      <c r="K3" s="26"/>
      <c r="L3" s="24"/>
      <c r="M3" s="25"/>
      <c r="N3" s="26"/>
      <c r="O3" s="24"/>
      <c r="P3" s="25"/>
      <c r="Q3" s="26"/>
      <c r="R3" s="24"/>
      <c r="S3" s="25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</row>
    <row r="4" spans="1:35" s="4" customFormat="1" ht="15.95" customHeight="1" thickBot="1" x14ac:dyDescent="0.25">
      <c r="A4" s="29"/>
      <c r="B4" s="32"/>
      <c r="C4" s="35"/>
      <c r="D4" s="38"/>
      <c r="E4" s="41"/>
      <c r="F4" s="11" t="s">
        <v>2</v>
      </c>
      <c r="G4" s="12" t="s">
        <v>7</v>
      </c>
      <c r="H4" s="13" t="s">
        <v>4</v>
      </c>
      <c r="I4" s="11" t="s">
        <v>2</v>
      </c>
      <c r="J4" s="12" t="s">
        <v>7</v>
      </c>
      <c r="K4" s="13" t="s">
        <v>4</v>
      </c>
      <c r="L4" s="11" t="s">
        <v>2</v>
      </c>
      <c r="M4" s="12" t="s">
        <v>7</v>
      </c>
      <c r="N4" s="13" t="s">
        <v>4</v>
      </c>
      <c r="O4" s="11" t="s">
        <v>2</v>
      </c>
      <c r="P4" s="12" t="s">
        <v>7</v>
      </c>
      <c r="Q4" s="13" t="s">
        <v>4</v>
      </c>
      <c r="R4" s="11" t="s">
        <v>2</v>
      </c>
      <c r="S4" s="12" t="s">
        <v>7</v>
      </c>
      <c r="T4" s="13" t="s">
        <v>4</v>
      </c>
      <c r="U4" s="11" t="s">
        <v>2</v>
      </c>
      <c r="V4" s="12" t="s">
        <v>7</v>
      </c>
      <c r="W4" s="13" t="s">
        <v>4</v>
      </c>
      <c r="X4" s="11" t="s">
        <v>2</v>
      </c>
      <c r="Y4" s="12" t="s">
        <v>7</v>
      </c>
      <c r="Z4" s="13" t="s">
        <v>4</v>
      </c>
      <c r="AA4" s="11" t="s">
        <v>2</v>
      </c>
      <c r="AB4" s="12" t="s">
        <v>7</v>
      </c>
      <c r="AC4" s="13" t="s">
        <v>4</v>
      </c>
      <c r="AD4" s="11" t="s">
        <v>2</v>
      </c>
      <c r="AE4" s="12" t="s">
        <v>7</v>
      </c>
      <c r="AF4" s="13" t="s">
        <v>4</v>
      </c>
      <c r="AG4" s="11" t="s">
        <v>2</v>
      </c>
      <c r="AH4" s="12" t="s">
        <v>7</v>
      </c>
      <c r="AI4" s="13" t="s">
        <v>4</v>
      </c>
    </row>
    <row r="5" spans="1:35" s="2" customFormat="1" ht="3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2" customFormat="1" ht="20.100000000000001" customHeight="1" x14ac:dyDescent="0.2">
      <c r="A6" s="20">
        <f ca="1">_xlfn.RANK.EQ(D6,D$6:D$25,0)</f>
        <v>2</v>
      </c>
      <c r="B6" s="9" t="s">
        <v>10</v>
      </c>
      <c r="C6" s="5" t="s">
        <v>3</v>
      </c>
      <c r="D6" s="17">
        <f ca="1">SUMIFS(6:6,$4:$4,"=BODY")</f>
        <v>17</v>
      </c>
      <c r="E6" s="18">
        <f t="array" aca="1" ref="E6" ca="1">MIN(IF(F$4:XFD$4="ČAS",F6:XFD6))</f>
        <v>0</v>
      </c>
      <c r="F6" s="19">
        <v>18</v>
      </c>
      <c r="G6" s="7">
        <v>2</v>
      </c>
      <c r="H6" s="16">
        <f ca="1">IF(G6&lt;&gt;"",INDIRECT("BODY!$A"&amp;G6),"")</f>
        <v>17</v>
      </c>
      <c r="I6" s="19"/>
      <c r="J6" s="7"/>
      <c r="K6" s="16" t="str">
        <f ca="1">IF(J6&lt;&gt;"",INDIRECT("BODY!$A"&amp;J6),"")</f>
        <v/>
      </c>
      <c r="L6" s="19"/>
      <c r="M6" s="7"/>
      <c r="N6" s="16" t="str">
        <f ca="1">IF(M6&lt;&gt;"",INDIRECT("BODY!$A"&amp;M6),"")</f>
        <v/>
      </c>
      <c r="O6" s="19"/>
      <c r="P6" s="7"/>
      <c r="Q6" s="16" t="str">
        <f ca="1">IF(P6&lt;&gt;"",INDIRECT("BODY!$A"&amp;P6),"")</f>
        <v/>
      </c>
      <c r="R6" s="19"/>
      <c r="S6" s="7"/>
      <c r="T6" s="16" t="str">
        <f ca="1">IF(S6&lt;&gt;"",INDIRECT("BODY!$A"&amp;S6),"")</f>
        <v/>
      </c>
      <c r="U6" s="19"/>
      <c r="V6" s="7"/>
      <c r="W6" s="16" t="str">
        <f ca="1">IF(V6&lt;&gt;"",INDIRECT("BODY!$A"&amp;V6),"")</f>
        <v/>
      </c>
      <c r="X6" s="19"/>
      <c r="Y6" s="7"/>
      <c r="Z6" s="16" t="str">
        <f ca="1">IF(Y6&lt;&gt;"",INDIRECT("BODY!$A"&amp;Y6),"")</f>
        <v/>
      </c>
      <c r="AA6" s="19"/>
      <c r="AB6" s="7"/>
      <c r="AC6" s="16" t="str">
        <f ca="1">IF(AB6&lt;&gt;"",INDIRECT("BODY!$A"&amp;AB6),"")</f>
        <v/>
      </c>
      <c r="AD6" s="19"/>
      <c r="AE6" s="7"/>
      <c r="AF6" s="16" t="str">
        <f ca="1">IF(AE6&lt;&gt;"",INDIRECT("BODY!$A"&amp;AE6),"")</f>
        <v/>
      </c>
      <c r="AG6" s="19"/>
      <c r="AH6" s="7"/>
      <c r="AI6" s="16" t="str">
        <f ca="1">IF(AH6&lt;&gt;"",INDIRECT("BODY!$A"&amp;AH6),"")</f>
        <v/>
      </c>
    </row>
    <row r="7" spans="1:35" s="2" customFormat="1" ht="20.100000000000001" customHeight="1" x14ac:dyDescent="0.2">
      <c r="A7" s="20">
        <f t="shared" ref="A7:A25" ca="1" si="0">_xlfn.RANK.EQ(D7,D$6:D$25,0)</f>
        <v>1</v>
      </c>
      <c r="B7" s="10" t="s">
        <v>11</v>
      </c>
      <c r="C7" s="5" t="s">
        <v>6</v>
      </c>
      <c r="D7" s="17">
        <f t="shared" ref="D7:D25" ca="1" si="1">SUMIFS(7:7,$4:$4,"BODY")</f>
        <v>20</v>
      </c>
      <c r="E7" s="18">
        <f t="array" aca="1" ref="E7" ca="1">MIN(IF(F$4:XFD$4="ČAS",F7:XFD7))</f>
        <v>0</v>
      </c>
      <c r="F7" s="6">
        <v>17</v>
      </c>
      <c r="G7" s="8">
        <v>1</v>
      </c>
      <c r="H7" s="15">
        <f ca="1">IF(G7&lt;&gt;"",INDIRECT("BODY!$A"&amp;G7),"")</f>
        <v>20</v>
      </c>
      <c r="I7" s="6"/>
      <c r="J7" s="8"/>
      <c r="K7" s="15" t="str">
        <f ca="1">IF(J7&lt;&gt;"",INDIRECT("BODY!$A"&amp;J7),"")</f>
        <v/>
      </c>
      <c r="L7" s="6"/>
      <c r="M7" s="8"/>
      <c r="N7" s="15" t="str">
        <f ca="1">IF(M7&lt;&gt;"",INDIRECT("BODY!$A"&amp;M7),"")</f>
        <v/>
      </c>
      <c r="O7" s="6"/>
      <c r="P7" s="8"/>
      <c r="Q7" s="15" t="str">
        <f ca="1">IF(P7&lt;&gt;"",INDIRECT("BODY!$A"&amp;P7),"")</f>
        <v/>
      </c>
      <c r="R7" s="6"/>
      <c r="S7" s="8"/>
      <c r="T7" s="15" t="str">
        <f ca="1">IF(S7&lt;&gt;"",INDIRECT("BODY!$A"&amp;S7),"")</f>
        <v/>
      </c>
      <c r="U7" s="6"/>
      <c r="V7" s="8"/>
      <c r="W7" s="15" t="str">
        <f ca="1">IF(V7&lt;&gt;"",INDIRECT("BODY!$A"&amp;V7),"")</f>
        <v/>
      </c>
      <c r="X7" s="6"/>
      <c r="Y7" s="8"/>
      <c r="Z7" s="15" t="str">
        <f ca="1">IF(Y7&lt;&gt;"",INDIRECT("BODY!$A"&amp;Y7),"")</f>
        <v/>
      </c>
      <c r="AA7" s="6"/>
      <c r="AB7" s="8"/>
      <c r="AC7" s="15" t="str">
        <f ca="1">IF(AB7&lt;&gt;"",INDIRECT("BODY!$A"&amp;AB7),"")</f>
        <v/>
      </c>
      <c r="AD7" s="6"/>
      <c r="AE7" s="8"/>
      <c r="AF7" s="15" t="str">
        <f ca="1">IF(AE7&lt;&gt;"",INDIRECT("BODY!$A"&amp;AE7),"")</f>
        <v/>
      </c>
      <c r="AG7" s="6"/>
      <c r="AH7" s="8"/>
      <c r="AI7" s="15" t="str">
        <f ca="1">IF(AH7&lt;&gt;"",INDIRECT("BODY!$A"&amp;AH7),"")</f>
        <v/>
      </c>
    </row>
    <row r="8" spans="1:35" s="2" customFormat="1" ht="20.100000000000001" customHeight="1" x14ac:dyDescent="0.2">
      <c r="A8" s="20">
        <f t="shared" ca="1" si="0"/>
        <v>3</v>
      </c>
      <c r="B8" s="10"/>
      <c r="C8" s="5"/>
      <c r="D8" s="17">
        <f t="shared" ca="1" si="1"/>
        <v>0</v>
      </c>
      <c r="E8" s="18">
        <f t="array" aca="1" ref="E8" ca="1">MIN(IF(F$4:XFD$4="ČAS",F8:XFD8))</f>
        <v>0</v>
      </c>
      <c r="F8" s="6"/>
      <c r="G8" s="8"/>
      <c r="H8" s="15" t="str">
        <f t="shared" ref="H8:H25" ca="1" si="2">IF(G8&lt;&gt;"",INDIRECT("BODY!$A"&amp;G8),"")</f>
        <v/>
      </c>
      <c r="I8" s="6"/>
      <c r="J8" s="8"/>
      <c r="K8" s="15" t="str">
        <f t="shared" ref="K8:K25" ca="1" si="3">IF(J8&lt;&gt;"",INDIRECT("BODY!$A"&amp;J8),"")</f>
        <v/>
      </c>
      <c r="L8" s="6"/>
      <c r="M8" s="8"/>
      <c r="N8" s="15" t="str">
        <f t="shared" ref="N8:N25" ca="1" si="4">IF(M8&lt;&gt;"",INDIRECT("BODY!$A"&amp;M8),"")</f>
        <v/>
      </c>
      <c r="O8" s="6"/>
      <c r="P8" s="8"/>
      <c r="Q8" s="15" t="str">
        <f t="shared" ref="Q8:Q25" ca="1" si="5">IF(P8&lt;&gt;"",INDIRECT("BODY!$A"&amp;P8),"")</f>
        <v/>
      </c>
      <c r="R8" s="6"/>
      <c r="S8" s="8"/>
      <c r="T8" s="15" t="str">
        <f t="shared" ref="T8:T25" ca="1" si="6">IF(S8&lt;&gt;"",INDIRECT("BODY!$A"&amp;S8),"")</f>
        <v/>
      </c>
      <c r="U8" s="6"/>
      <c r="V8" s="8"/>
      <c r="W8" s="15" t="str">
        <f t="shared" ref="W8:W25" ca="1" si="7">IF(V8&lt;&gt;"",INDIRECT("BODY!$A"&amp;V8),"")</f>
        <v/>
      </c>
      <c r="X8" s="6"/>
      <c r="Y8" s="8"/>
      <c r="Z8" s="15" t="str">
        <f t="shared" ref="Z8:Z25" ca="1" si="8">IF(Y8&lt;&gt;"",INDIRECT("BODY!$A"&amp;Y8),"")</f>
        <v/>
      </c>
      <c r="AA8" s="6"/>
      <c r="AB8" s="8"/>
      <c r="AC8" s="15" t="str">
        <f t="shared" ref="AC8:AC25" ca="1" si="9">IF(AB8&lt;&gt;"",INDIRECT("BODY!$A"&amp;AB8),"")</f>
        <v/>
      </c>
      <c r="AD8" s="6"/>
      <c r="AE8" s="8"/>
      <c r="AF8" s="15" t="str">
        <f t="shared" ref="AF8:AF25" ca="1" si="10">IF(AE8&lt;&gt;"",INDIRECT("BODY!$A"&amp;AE8),"")</f>
        <v/>
      </c>
      <c r="AG8" s="6"/>
      <c r="AH8" s="8"/>
      <c r="AI8" s="15" t="str">
        <f t="shared" ref="AI8:AI25" ca="1" si="11">IF(AH8&lt;&gt;"",INDIRECT("BODY!$A"&amp;AH8),"")</f>
        <v/>
      </c>
    </row>
    <row r="9" spans="1:35" s="2" customFormat="1" ht="20.100000000000001" customHeight="1" x14ac:dyDescent="0.2">
      <c r="A9" s="20">
        <f t="shared" ca="1" si="0"/>
        <v>3</v>
      </c>
      <c r="B9" s="10"/>
      <c r="C9" s="5"/>
      <c r="D9" s="17">
        <f t="shared" ca="1" si="1"/>
        <v>0</v>
      </c>
      <c r="E9" s="18">
        <f t="array" aca="1" ref="E9" ca="1">MIN(IF(F$4:XFD$4="ČAS",F9:XFD9))</f>
        <v>0</v>
      </c>
      <c r="F9" s="6"/>
      <c r="G9" s="8"/>
      <c r="H9" s="15" t="str">
        <f t="shared" ca="1" si="2"/>
        <v/>
      </c>
      <c r="I9" s="6"/>
      <c r="J9" s="8"/>
      <c r="K9" s="15" t="str">
        <f t="shared" ca="1" si="3"/>
        <v/>
      </c>
      <c r="L9" s="6"/>
      <c r="M9" s="8"/>
      <c r="N9" s="15" t="str">
        <f t="shared" ca="1" si="4"/>
        <v/>
      </c>
      <c r="O9" s="6"/>
      <c r="P9" s="8"/>
      <c r="Q9" s="15" t="str">
        <f t="shared" ca="1" si="5"/>
        <v/>
      </c>
      <c r="R9" s="6"/>
      <c r="S9" s="8"/>
      <c r="T9" s="15" t="str">
        <f t="shared" ca="1" si="6"/>
        <v/>
      </c>
      <c r="U9" s="6"/>
      <c r="V9" s="8"/>
      <c r="W9" s="15" t="str">
        <f t="shared" ca="1" si="7"/>
        <v/>
      </c>
      <c r="X9" s="6"/>
      <c r="Y9" s="8"/>
      <c r="Z9" s="15" t="str">
        <f t="shared" ca="1" si="8"/>
        <v/>
      </c>
      <c r="AA9" s="6"/>
      <c r="AB9" s="8"/>
      <c r="AC9" s="15" t="str">
        <f t="shared" ca="1" si="9"/>
        <v/>
      </c>
      <c r="AD9" s="6"/>
      <c r="AE9" s="8"/>
      <c r="AF9" s="15" t="str">
        <f t="shared" ca="1" si="10"/>
        <v/>
      </c>
      <c r="AG9" s="6"/>
      <c r="AH9" s="8"/>
      <c r="AI9" s="15" t="str">
        <f t="shared" ca="1" si="11"/>
        <v/>
      </c>
    </row>
    <row r="10" spans="1:35" s="2" customFormat="1" ht="20.100000000000001" customHeight="1" x14ac:dyDescent="0.2">
      <c r="A10" s="20">
        <f t="shared" ca="1" si="0"/>
        <v>3</v>
      </c>
      <c r="B10" s="10"/>
      <c r="C10" s="5"/>
      <c r="D10" s="17">
        <f t="shared" ca="1" si="1"/>
        <v>0</v>
      </c>
      <c r="E10" s="18">
        <f t="array" aca="1" ref="E10" ca="1">MIN(IF(F$4:XFD$4="ČAS",F10:XFD10))</f>
        <v>0</v>
      </c>
      <c r="F10" s="6"/>
      <c r="G10" s="8"/>
      <c r="H10" s="15" t="str">
        <f t="shared" ca="1" si="2"/>
        <v/>
      </c>
      <c r="I10" s="6"/>
      <c r="J10" s="8"/>
      <c r="K10" s="15" t="str">
        <f t="shared" ca="1" si="3"/>
        <v/>
      </c>
      <c r="L10" s="6"/>
      <c r="M10" s="8"/>
      <c r="N10" s="15" t="str">
        <f t="shared" ca="1" si="4"/>
        <v/>
      </c>
      <c r="O10" s="6"/>
      <c r="P10" s="8"/>
      <c r="Q10" s="15" t="str">
        <f t="shared" ca="1" si="5"/>
        <v/>
      </c>
      <c r="R10" s="6"/>
      <c r="S10" s="8"/>
      <c r="T10" s="15" t="str">
        <f t="shared" ca="1" si="6"/>
        <v/>
      </c>
      <c r="U10" s="6"/>
      <c r="V10" s="8"/>
      <c r="W10" s="15" t="str">
        <f t="shared" ca="1" si="7"/>
        <v/>
      </c>
      <c r="X10" s="6"/>
      <c r="Y10" s="8"/>
      <c r="Z10" s="15" t="str">
        <f t="shared" ca="1" si="8"/>
        <v/>
      </c>
      <c r="AA10" s="6"/>
      <c r="AB10" s="8"/>
      <c r="AC10" s="15" t="str">
        <f t="shared" ca="1" si="9"/>
        <v/>
      </c>
      <c r="AD10" s="6"/>
      <c r="AE10" s="8"/>
      <c r="AF10" s="15" t="str">
        <f t="shared" ca="1" si="10"/>
        <v/>
      </c>
      <c r="AG10" s="6"/>
      <c r="AH10" s="8"/>
      <c r="AI10" s="15" t="str">
        <f t="shared" ca="1" si="11"/>
        <v/>
      </c>
    </row>
    <row r="11" spans="1:35" s="2" customFormat="1" ht="20.100000000000001" customHeight="1" x14ac:dyDescent="0.2">
      <c r="A11" s="20">
        <f t="shared" ca="1" si="0"/>
        <v>3</v>
      </c>
      <c r="B11" s="10"/>
      <c r="C11" s="5"/>
      <c r="D11" s="17">
        <f t="shared" ca="1" si="1"/>
        <v>0</v>
      </c>
      <c r="E11" s="18">
        <f t="array" aca="1" ref="E11" ca="1">MIN(IF(F$4:XFD$4="ČAS",F11:XFD11))</f>
        <v>0</v>
      </c>
      <c r="F11" s="6"/>
      <c r="G11" s="8"/>
      <c r="H11" s="15" t="str">
        <f t="shared" ca="1" si="2"/>
        <v/>
      </c>
      <c r="I11" s="6"/>
      <c r="J11" s="8"/>
      <c r="K11" s="15" t="str">
        <f t="shared" ca="1" si="3"/>
        <v/>
      </c>
      <c r="L11" s="6"/>
      <c r="M11" s="8"/>
      <c r="N11" s="15" t="str">
        <f t="shared" ca="1" si="4"/>
        <v/>
      </c>
      <c r="O11" s="6"/>
      <c r="P11" s="8"/>
      <c r="Q11" s="15" t="str">
        <f t="shared" ca="1" si="5"/>
        <v/>
      </c>
      <c r="R11" s="6"/>
      <c r="S11" s="8"/>
      <c r="T11" s="15" t="str">
        <f t="shared" ca="1" si="6"/>
        <v/>
      </c>
      <c r="U11" s="6"/>
      <c r="V11" s="8"/>
      <c r="W11" s="15" t="str">
        <f t="shared" ca="1" si="7"/>
        <v/>
      </c>
      <c r="X11" s="6"/>
      <c r="Y11" s="8"/>
      <c r="Z11" s="15" t="str">
        <f t="shared" ca="1" si="8"/>
        <v/>
      </c>
      <c r="AA11" s="6"/>
      <c r="AB11" s="8"/>
      <c r="AC11" s="15" t="str">
        <f t="shared" ca="1" si="9"/>
        <v/>
      </c>
      <c r="AD11" s="6"/>
      <c r="AE11" s="8"/>
      <c r="AF11" s="15" t="str">
        <f t="shared" ca="1" si="10"/>
        <v/>
      </c>
      <c r="AG11" s="6"/>
      <c r="AH11" s="8"/>
      <c r="AI11" s="15" t="str">
        <f t="shared" ca="1" si="11"/>
        <v/>
      </c>
    </row>
    <row r="12" spans="1:35" s="2" customFormat="1" ht="20.100000000000001" customHeight="1" x14ac:dyDescent="0.2">
      <c r="A12" s="20">
        <f t="shared" ca="1" si="0"/>
        <v>3</v>
      </c>
      <c r="B12" s="10"/>
      <c r="C12" s="5"/>
      <c r="D12" s="17">
        <f t="shared" ca="1" si="1"/>
        <v>0</v>
      </c>
      <c r="E12" s="18">
        <f t="array" aca="1" ref="E12" ca="1">MIN(IF(F$4:XFD$4="ČAS",F12:XFD12))</f>
        <v>0</v>
      </c>
      <c r="F12" s="6"/>
      <c r="G12" s="8"/>
      <c r="H12" s="15" t="str">
        <f t="shared" ca="1" si="2"/>
        <v/>
      </c>
      <c r="I12" s="6"/>
      <c r="J12" s="8"/>
      <c r="K12" s="15" t="str">
        <f t="shared" ca="1" si="3"/>
        <v/>
      </c>
      <c r="L12" s="6"/>
      <c r="M12" s="8"/>
      <c r="N12" s="15" t="str">
        <f t="shared" ca="1" si="4"/>
        <v/>
      </c>
      <c r="O12" s="6"/>
      <c r="P12" s="8"/>
      <c r="Q12" s="15" t="str">
        <f t="shared" ca="1" si="5"/>
        <v/>
      </c>
      <c r="R12" s="6"/>
      <c r="S12" s="8"/>
      <c r="T12" s="15" t="str">
        <f t="shared" ca="1" si="6"/>
        <v/>
      </c>
      <c r="U12" s="6"/>
      <c r="V12" s="8"/>
      <c r="W12" s="15" t="str">
        <f t="shared" ca="1" si="7"/>
        <v/>
      </c>
      <c r="X12" s="6"/>
      <c r="Y12" s="8"/>
      <c r="Z12" s="15" t="str">
        <f t="shared" ca="1" si="8"/>
        <v/>
      </c>
      <c r="AA12" s="6"/>
      <c r="AB12" s="8"/>
      <c r="AC12" s="15" t="str">
        <f t="shared" ca="1" si="9"/>
        <v/>
      </c>
      <c r="AD12" s="6"/>
      <c r="AE12" s="8"/>
      <c r="AF12" s="15" t="str">
        <f t="shared" ca="1" si="10"/>
        <v/>
      </c>
      <c r="AG12" s="6"/>
      <c r="AH12" s="8"/>
      <c r="AI12" s="15" t="str">
        <f t="shared" ca="1" si="11"/>
        <v/>
      </c>
    </row>
    <row r="13" spans="1:35" s="2" customFormat="1" ht="20.100000000000001" customHeight="1" x14ac:dyDescent="0.2">
      <c r="A13" s="20">
        <f t="shared" ca="1" si="0"/>
        <v>3</v>
      </c>
      <c r="B13" s="10"/>
      <c r="C13" s="5"/>
      <c r="D13" s="17">
        <f t="shared" ca="1" si="1"/>
        <v>0</v>
      </c>
      <c r="E13" s="18">
        <f t="array" aca="1" ref="E13" ca="1">MIN(IF(F$4:XFD$4="ČAS",F13:XFD13))</f>
        <v>0</v>
      </c>
      <c r="F13" s="6"/>
      <c r="G13" s="8"/>
      <c r="H13" s="15" t="str">
        <f t="shared" ca="1" si="2"/>
        <v/>
      </c>
      <c r="I13" s="6"/>
      <c r="J13" s="8"/>
      <c r="K13" s="15" t="str">
        <f t="shared" ca="1" si="3"/>
        <v/>
      </c>
      <c r="L13" s="6"/>
      <c r="M13" s="8"/>
      <c r="N13" s="15" t="str">
        <f t="shared" ca="1" si="4"/>
        <v/>
      </c>
      <c r="O13" s="6"/>
      <c r="P13" s="8"/>
      <c r="Q13" s="15" t="str">
        <f t="shared" ca="1" si="5"/>
        <v/>
      </c>
      <c r="R13" s="6"/>
      <c r="S13" s="8"/>
      <c r="T13" s="15" t="str">
        <f t="shared" ca="1" si="6"/>
        <v/>
      </c>
      <c r="U13" s="6"/>
      <c r="V13" s="8"/>
      <c r="W13" s="15" t="str">
        <f t="shared" ca="1" si="7"/>
        <v/>
      </c>
      <c r="X13" s="6"/>
      <c r="Y13" s="8"/>
      <c r="Z13" s="15" t="str">
        <f t="shared" ca="1" si="8"/>
        <v/>
      </c>
      <c r="AA13" s="6"/>
      <c r="AB13" s="8"/>
      <c r="AC13" s="15" t="str">
        <f t="shared" ca="1" si="9"/>
        <v/>
      </c>
      <c r="AD13" s="6"/>
      <c r="AE13" s="8"/>
      <c r="AF13" s="15" t="str">
        <f t="shared" ca="1" si="10"/>
        <v/>
      </c>
      <c r="AG13" s="6"/>
      <c r="AH13" s="8"/>
      <c r="AI13" s="15" t="str">
        <f t="shared" ca="1" si="11"/>
        <v/>
      </c>
    </row>
    <row r="14" spans="1:35" s="2" customFormat="1" ht="20.100000000000001" customHeight="1" x14ac:dyDescent="0.2">
      <c r="A14" s="20">
        <f t="shared" ca="1" si="0"/>
        <v>3</v>
      </c>
      <c r="B14" s="10"/>
      <c r="C14" s="5"/>
      <c r="D14" s="17">
        <f t="shared" ca="1" si="1"/>
        <v>0</v>
      </c>
      <c r="E14" s="18">
        <f t="array" aca="1" ref="E14" ca="1">MIN(IF(F$4:XFD$4="ČAS",F14:XFD14))</f>
        <v>0</v>
      </c>
      <c r="F14" s="6"/>
      <c r="G14" s="8"/>
      <c r="H14" s="15" t="str">
        <f t="shared" ca="1" si="2"/>
        <v/>
      </c>
      <c r="I14" s="6"/>
      <c r="J14" s="8"/>
      <c r="K14" s="15" t="str">
        <f t="shared" ca="1" si="3"/>
        <v/>
      </c>
      <c r="L14" s="6"/>
      <c r="M14" s="8"/>
      <c r="N14" s="15" t="str">
        <f t="shared" ca="1" si="4"/>
        <v/>
      </c>
      <c r="O14" s="6"/>
      <c r="P14" s="8"/>
      <c r="Q14" s="15" t="str">
        <f t="shared" ca="1" si="5"/>
        <v/>
      </c>
      <c r="R14" s="6"/>
      <c r="S14" s="8"/>
      <c r="T14" s="15" t="str">
        <f t="shared" ca="1" si="6"/>
        <v/>
      </c>
      <c r="U14" s="6"/>
      <c r="V14" s="8"/>
      <c r="W14" s="15" t="str">
        <f t="shared" ca="1" si="7"/>
        <v/>
      </c>
      <c r="X14" s="6"/>
      <c r="Y14" s="8"/>
      <c r="Z14" s="15" t="str">
        <f t="shared" ca="1" si="8"/>
        <v/>
      </c>
      <c r="AA14" s="6"/>
      <c r="AB14" s="8"/>
      <c r="AC14" s="15" t="str">
        <f t="shared" ca="1" si="9"/>
        <v/>
      </c>
      <c r="AD14" s="6"/>
      <c r="AE14" s="8"/>
      <c r="AF14" s="15" t="str">
        <f t="shared" ca="1" si="10"/>
        <v/>
      </c>
      <c r="AG14" s="6"/>
      <c r="AH14" s="8"/>
      <c r="AI14" s="15" t="str">
        <f t="shared" ca="1" si="11"/>
        <v/>
      </c>
    </row>
    <row r="15" spans="1:35" s="2" customFormat="1" ht="20.100000000000001" customHeight="1" x14ac:dyDescent="0.2">
      <c r="A15" s="20">
        <f t="shared" ca="1" si="0"/>
        <v>3</v>
      </c>
      <c r="B15" s="10"/>
      <c r="C15" s="5"/>
      <c r="D15" s="17">
        <f t="shared" ca="1" si="1"/>
        <v>0</v>
      </c>
      <c r="E15" s="18">
        <f t="array" aca="1" ref="E15" ca="1">MIN(IF(F$4:XFD$4="ČAS",F15:XFD15))</f>
        <v>0</v>
      </c>
      <c r="F15" s="6"/>
      <c r="G15" s="8"/>
      <c r="H15" s="15" t="str">
        <f t="shared" ca="1" si="2"/>
        <v/>
      </c>
      <c r="I15" s="6"/>
      <c r="J15" s="8"/>
      <c r="K15" s="15" t="str">
        <f t="shared" ca="1" si="3"/>
        <v/>
      </c>
      <c r="L15" s="6"/>
      <c r="M15" s="8"/>
      <c r="N15" s="15" t="str">
        <f t="shared" ca="1" si="4"/>
        <v/>
      </c>
      <c r="O15" s="6"/>
      <c r="P15" s="8"/>
      <c r="Q15" s="15" t="str">
        <f t="shared" ca="1" si="5"/>
        <v/>
      </c>
      <c r="R15" s="6"/>
      <c r="S15" s="8"/>
      <c r="T15" s="15" t="str">
        <f t="shared" ca="1" si="6"/>
        <v/>
      </c>
      <c r="U15" s="6"/>
      <c r="V15" s="8"/>
      <c r="W15" s="15" t="str">
        <f t="shared" ca="1" si="7"/>
        <v/>
      </c>
      <c r="X15" s="6"/>
      <c r="Y15" s="8"/>
      <c r="Z15" s="15" t="str">
        <f t="shared" ca="1" si="8"/>
        <v/>
      </c>
      <c r="AA15" s="6"/>
      <c r="AB15" s="8"/>
      <c r="AC15" s="15" t="str">
        <f t="shared" ca="1" si="9"/>
        <v/>
      </c>
      <c r="AD15" s="6"/>
      <c r="AE15" s="8"/>
      <c r="AF15" s="15" t="str">
        <f t="shared" ca="1" si="10"/>
        <v/>
      </c>
      <c r="AG15" s="6"/>
      <c r="AH15" s="8"/>
      <c r="AI15" s="15" t="str">
        <f t="shared" ca="1" si="11"/>
        <v/>
      </c>
    </row>
    <row r="16" spans="1:35" s="2" customFormat="1" ht="20.100000000000001" customHeight="1" x14ac:dyDescent="0.2">
      <c r="A16" s="20">
        <f t="shared" ca="1" si="0"/>
        <v>3</v>
      </c>
      <c r="B16" s="10"/>
      <c r="C16" s="5"/>
      <c r="D16" s="17">
        <f t="shared" ca="1" si="1"/>
        <v>0</v>
      </c>
      <c r="E16" s="18">
        <f t="array" aca="1" ref="E16" ca="1">MIN(IF(F$4:XFD$4="ČAS",F16:XFD16))</f>
        <v>0</v>
      </c>
      <c r="F16" s="6"/>
      <c r="G16" s="8"/>
      <c r="H16" s="15" t="str">
        <f t="shared" ca="1" si="2"/>
        <v/>
      </c>
      <c r="I16" s="6"/>
      <c r="J16" s="8"/>
      <c r="K16" s="15" t="str">
        <f t="shared" ca="1" si="3"/>
        <v/>
      </c>
      <c r="L16" s="6"/>
      <c r="M16" s="8"/>
      <c r="N16" s="15" t="str">
        <f t="shared" ca="1" si="4"/>
        <v/>
      </c>
      <c r="O16" s="6"/>
      <c r="P16" s="8"/>
      <c r="Q16" s="15" t="str">
        <f t="shared" ca="1" si="5"/>
        <v/>
      </c>
      <c r="R16" s="6"/>
      <c r="S16" s="8"/>
      <c r="T16" s="15" t="str">
        <f t="shared" ca="1" si="6"/>
        <v/>
      </c>
      <c r="U16" s="6"/>
      <c r="V16" s="8"/>
      <c r="W16" s="15" t="str">
        <f t="shared" ca="1" si="7"/>
        <v/>
      </c>
      <c r="X16" s="6"/>
      <c r="Y16" s="8"/>
      <c r="Z16" s="15" t="str">
        <f t="shared" ca="1" si="8"/>
        <v/>
      </c>
      <c r="AA16" s="6"/>
      <c r="AB16" s="8"/>
      <c r="AC16" s="15" t="str">
        <f t="shared" ca="1" si="9"/>
        <v/>
      </c>
      <c r="AD16" s="6"/>
      <c r="AE16" s="8"/>
      <c r="AF16" s="15" t="str">
        <f t="shared" ca="1" si="10"/>
        <v/>
      </c>
      <c r="AG16" s="6"/>
      <c r="AH16" s="8"/>
      <c r="AI16" s="15" t="str">
        <f t="shared" ca="1" si="11"/>
        <v/>
      </c>
    </row>
    <row r="17" spans="1:35" s="2" customFormat="1" ht="20.100000000000001" customHeight="1" x14ac:dyDescent="0.2">
      <c r="A17" s="20">
        <f t="shared" ca="1" si="0"/>
        <v>3</v>
      </c>
      <c r="B17" s="10"/>
      <c r="C17" s="5"/>
      <c r="D17" s="17">
        <f t="shared" ca="1" si="1"/>
        <v>0</v>
      </c>
      <c r="E17" s="18">
        <f t="array" aca="1" ref="E17" ca="1">MIN(IF(F$4:XFD$4="ČAS",F17:XFD17))</f>
        <v>0</v>
      </c>
      <c r="F17" s="6"/>
      <c r="G17" s="8"/>
      <c r="H17" s="15" t="str">
        <f t="shared" ca="1" si="2"/>
        <v/>
      </c>
      <c r="I17" s="6"/>
      <c r="J17" s="8"/>
      <c r="K17" s="15" t="str">
        <f t="shared" ca="1" si="3"/>
        <v/>
      </c>
      <c r="L17" s="6"/>
      <c r="M17" s="8"/>
      <c r="N17" s="15" t="str">
        <f t="shared" ca="1" si="4"/>
        <v/>
      </c>
      <c r="O17" s="6"/>
      <c r="P17" s="8"/>
      <c r="Q17" s="15" t="str">
        <f t="shared" ca="1" si="5"/>
        <v/>
      </c>
      <c r="R17" s="6"/>
      <c r="S17" s="8"/>
      <c r="T17" s="15" t="str">
        <f t="shared" ca="1" si="6"/>
        <v/>
      </c>
      <c r="U17" s="6"/>
      <c r="V17" s="8"/>
      <c r="W17" s="15" t="str">
        <f t="shared" ca="1" si="7"/>
        <v/>
      </c>
      <c r="X17" s="6"/>
      <c r="Y17" s="8"/>
      <c r="Z17" s="15" t="str">
        <f t="shared" ca="1" si="8"/>
        <v/>
      </c>
      <c r="AA17" s="6"/>
      <c r="AB17" s="8"/>
      <c r="AC17" s="15" t="str">
        <f t="shared" ca="1" si="9"/>
        <v/>
      </c>
      <c r="AD17" s="6"/>
      <c r="AE17" s="8"/>
      <c r="AF17" s="15" t="str">
        <f t="shared" ca="1" si="10"/>
        <v/>
      </c>
      <c r="AG17" s="6"/>
      <c r="AH17" s="8"/>
      <c r="AI17" s="15" t="str">
        <f t="shared" ca="1" si="11"/>
        <v/>
      </c>
    </row>
    <row r="18" spans="1:35" s="2" customFormat="1" ht="20.100000000000001" customHeight="1" x14ac:dyDescent="0.2">
      <c r="A18" s="20">
        <f t="shared" ca="1" si="0"/>
        <v>3</v>
      </c>
      <c r="B18" s="10"/>
      <c r="C18" s="5"/>
      <c r="D18" s="17">
        <f t="shared" ca="1" si="1"/>
        <v>0</v>
      </c>
      <c r="E18" s="18">
        <f t="array" aca="1" ref="E18" ca="1">MIN(IF(F$4:XFD$4="ČAS",F18:XFD18))</f>
        <v>0</v>
      </c>
      <c r="F18" s="6"/>
      <c r="G18" s="8"/>
      <c r="H18" s="15" t="str">
        <f t="shared" ca="1" si="2"/>
        <v/>
      </c>
      <c r="I18" s="6"/>
      <c r="J18" s="8"/>
      <c r="K18" s="15" t="str">
        <f t="shared" ca="1" si="3"/>
        <v/>
      </c>
      <c r="L18" s="6"/>
      <c r="M18" s="8"/>
      <c r="N18" s="15" t="str">
        <f t="shared" ca="1" si="4"/>
        <v/>
      </c>
      <c r="O18" s="6"/>
      <c r="P18" s="8"/>
      <c r="Q18" s="15" t="str">
        <f t="shared" ca="1" si="5"/>
        <v/>
      </c>
      <c r="R18" s="6"/>
      <c r="S18" s="8"/>
      <c r="T18" s="15" t="str">
        <f t="shared" ca="1" si="6"/>
        <v/>
      </c>
      <c r="U18" s="6"/>
      <c r="V18" s="8"/>
      <c r="W18" s="15" t="str">
        <f t="shared" ca="1" si="7"/>
        <v/>
      </c>
      <c r="X18" s="6"/>
      <c r="Y18" s="8"/>
      <c r="Z18" s="15" t="str">
        <f t="shared" ca="1" si="8"/>
        <v/>
      </c>
      <c r="AA18" s="6"/>
      <c r="AB18" s="8"/>
      <c r="AC18" s="15" t="str">
        <f t="shared" ca="1" si="9"/>
        <v/>
      </c>
      <c r="AD18" s="6"/>
      <c r="AE18" s="8"/>
      <c r="AF18" s="15" t="str">
        <f t="shared" ca="1" si="10"/>
        <v/>
      </c>
      <c r="AG18" s="6"/>
      <c r="AH18" s="8"/>
      <c r="AI18" s="15" t="str">
        <f t="shared" ca="1" si="11"/>
        <v/>
      </c>
    </row>
    <row r="19" spans="1:35" s="2" customFormat="1" ht="20.100000000000001" customHeight="1" x14ac:dyDescent="0.2">
      <c r="A19" s="20">
        <f t="shared" ca="1" si="0"/>
        <v>3</v>
      </c>
      <c r="B19" s="10"/>
      <c r="C19" s="5"/>
      <c r="D19" s="17">
        <f t="shared" ca="1" si="1"/>
        <v>0</v>
      </c>
      <c r="E19" s="18">
        <f t="array" aca="1" ref="E19" ca="1">MIN(IF(F$4:XFD$4="ČAS",F19:XFD19))</f>
        <v>0</v>
      </c>
      <c r="F19" s="6"/>
      <c r="G19" s="8"/>
      <c r="H19" s="15" t="str">
        <f t="shared" ca="1" si="2"/>
        <v/>
      </c>
      <c r="I19" s="6"/>
      <c r="J19" s="8"/>
      <c r="K19" s="15" t="str">
        <f t="shared" ca="1" si="3"/>
        <v/>
      </c>
      <c r="L19" s="6"/>
      <c r="M19" s="8"/>
      <c r="N19" s="15" t="str">
        <f t="shared" ca="1" si="4"/>
        <v/>
      </c>
      <c r="O19" s="6"/>
      <c r="P19" s="8"/>
      <c r="Q19" s="15" t="str">
        <f t="shared" ca="1" si="5"/>
        <v/>
      </c>
      <c r="R19" s="6"/>
      <c r="S19" s="8"/>
      <c r="T19" s="15" t="str">
        <f t="shared" ca="1" si="6"/>
        <v/>
      </c>
      <c r="U19" s="6"/>
      <c r="V19" s="8"/>
      <c r="W19" s="15" t="str">
        <f t="shared" ca="1" si="7"/>
        <v/>
      </c>
      <c r="X19" s="6"/>
      <c r="Y19" s="8"/>
      <c r="Z19" s="15" t="str">
        <f t="shared" ca="1" si="8"/>
        <v/>
      </c>
      <c r="AA19" s="6"/>
      <c r="AB19" s="8"/>
      <c r="AC19" s="15" t="str">
        <f t="shared" ca="1" si="9"/>
        <v/>
      </c>
      <c r="AD19" s="6"/>
      <c r="AE19" s="8"/>
      <c r="AF19" s="15" t="str">
        <f t="shared" ca="1" si="10"/>
        <v/>
      </c>
      <c r="AG19" s="6"/>
      <c r="AH19" s="8"/>
      <c r="AI19" s="15" t="str">
        <f t="shared" ca="1" si="11"/>
        <v/>
      </c>
    </row>
    <row r="20" spans="1:35" s="2" customFormat="1" ht="20.100000000000001" customHeight="1" x14ac:dyDescent="0.2">
      <c r="A20" s="20">
        <f t="shared" ca="1" si="0"/>
        <v>3</v>
      </c>
      <c r="B20" s="10"/>
      <c r="C20" s="5"/>
      <c r="D20" s="17">
        <f t="shared" ca="1" si="1"/>
        <v>0</v>
      </c>
      <c r="E20" s="18">
        <f t="array" aca="1" ref="E20" ca="1">MIN(IF(F$4:XFD$4="ČAS",F20:XFD20))</f>
        <v>0</v>
      </c>
      <c r="F20" s="6"/>
      <c r="G20" s="8"/>
      <c r="H20" s="15" t="str">
        <f t="shared" ca="1" si="2"/>
        <v/>
      </c>
      <c r="I20" s="6"/>
      <c r="J20" s="8"/>
      <c r="K20" s="15" t="str">
        <f t="shared" ca="1" si="3"/>
        <v/>
      </c>
      <c r="L20" s="6"/>
      <c r="M20" s="8"/>
      <c r="N20" s="15" t="str">
        <f t="shared" ca="1" si="4"/>
        <v/>
      </c>
      <c r="O20" s="6"/>
      <c r="P20" s="8"/>
      <c r="Q20" s="15" t="str">
        <f t="shared" ca="1" si="5"/>
        <v/>
      </c>
      <c r="R20" s="6"/>
      <c r="S20" s="8"/>
      <c r="T20" s="15" t="str">
        <f t="shared" ca="1" si="6"/>
        <v/>
      </c>
      <c r="U20" s="6"/>
      <c r="V20" s="8"/>
      <c r="W20" s="15" t="str">
        <f t="shared" ca="1" si="7"/>
        <v/>
      </c>
      <c r="X20" s="6"/>
      <c r="Y20" s="8"/>
      <c r="Z20" s="15" t="str">
        <f t="shared" ca="1" si="8"/>
        <v/>
      </c>
      <c r="AA20" s="6"/>
      <c r="AB20" s="8"/>
      <c r="AC20" s="15" t="str">
        <f t="shared" ca="1" si="9"/>
        <v/>
      </c>
      <c r="AD20" s="6"/>
      <c r="AE20" s="8"/>
      <c r="AF20" s="15" t="str">
        <f t="shared" ca="1" si="10"/>
        <v/>
      </c>
      <c r="AG20" s="6"/>
      <c r="AH20" s="8"/>
      <c r="AI20" s="15" t="str">
        <f t="shared" ca="1" si="11"/>
        <v/>
      </c>
    </row>
    <row r="21" spans="1:35" s="2" customFormat="1" ht="20.100000000000001" customHeight="1" x14ac:dyDescent="0.2">
      <c r="A21" s="20">
        <f t="shared" ca="1" si="0"/>
        <v>3</v>
      </c>
      <c r="B21" s="10"/>
      <c r="C21" s="5"/>
      <c r="D21" s="17">
        <f t="shared" ca="1" si="1"/>
        <v>0</v>
      </c>
      <c r="E21" s="18">
        <f t="array" aca="1" ref="E21" ca="1">MIN(IF(F$4:XFD$4="ČAS",F21:XFD21))</f>
        <v>0</v>
      </c>
      <c r="F21" s="6"/>
      <c r="G21" s="8"/>
      <c r="H21" s="15" t="str">
        <f t="shared" ca="1" si="2"/>
        <v/>
      </c>
      <c r="I21" s="6"/>
      <c r="J21" s="8"/>
      <c r="K21" s="15" t="str">
        <f t="shared" ca="1" si="3"/>
        <v/>
      </c>
      <c r="L21" s="6"/>
      <c r="M21" s="8"/>
      <c r="N21" s="15" t="str">
        <f t="shared" ca="1" si="4"/>
        <v/>
      </c>
      <c r="O21" s="6"/>
      <c r="P21" s="8"/>
      <c r="Q21" s="15" t="str">
        <f t="shared" ca="1" si="5"/>
        <v/>
      </c>
      <c r="R21" s="6"/>
      <c r="S21" s="8"/>
      <c r="T21" s="15" t="str">
        <f t="shared" ca="1" si="6"/>
        <v/>
      </c>
      <c r="U21" s="6"/>
      <c r="V21" s="8"/>
      <c r="W21" s="15" t="str">
        <f t="shared" ca="1" si="7"/>
        <v/>
      </c>
      <c r="X21" s="6"/>
      <c r="Y21" s="8"/>
      <c r="Z21" s="15" t="str">
        <f t="shared" ca="1" si="8"/>
        <v/>
      </c>
      <c r="AA21" s="6"/>
      <c r="AB21" s="8"/>
      <c r="AC21" s="15" t="str">
        <f t="shared" ca="1" si="9"/>
        <v/>
      </c>
      <c r="AD21" s="6"/>
      <c r="AE21" s="8"/>
      <c r="AF21" s="15" t="str">
        <f t="shared" ca="1" si="10"/>
        <v/>
      </c>
      <c r="AG21" s="6"/>
      <c r="AH21" s="8"/>
      <c r="AI21" s="15" t="str">
        <f t="shared" ca="1" si="11"/>
        <v/>
      </c>
    </row>
    <row r="22" spans="1:35" s="2" customFormat="1" ht="20.100000000000001" customHeight="1" x14ac:dyDescent="0.2">
      <c r="A22" s="20">
        <f t="shared" ca="1" si="0"/>
        <v>3</v>
      </c>
      <c r="B22" s="10"/>
      <c r="C22" s="5"/>
      <c r="D22" s="17">
        <f t="shared" ca="1" si="1"/>
        <v>0</v>
      </c>
      <c r="E22" s="18">
        <f t="array" aca="1" ref="E22" ca="1">MIN(IF(F$4:XFD$4="ČAS",F22:XFD22))</f>
        <v>0</v>
      </c>
      <c r="F22" s="6"/>
      <c r="G22" s="8"/>
      <c r="H22" s="15" t="str">
        <f t="shared" ca="1" si="2"/>
        <v/>
      </c>
      <c r="I22" s="6"/>
      <c r="J22" s="8"/>
      <c r="K22" s="15" t="str">
        <f t="shared" ca="1" si="3"/>
        <v/>
      </c>
      <c r="L22" s="6"/>
      <c r="M22" s="8"/>
      <c r="N22" s="15" t="str">
        <f t="shared" ca="1" si="4"/>
        <v/>
      </c>
      <c r="O22" s="6"/>
      <c r="P22" s="8"/>
      <c r="Q22" s="15" t="str">
        <f t="shared" ca="1" si="5"/>
        <v/>
      </c>
      <c r="R22" s="6"/>
      <c r="S22" s="8"/>
      <c r="T22" s="15" t="str">
        <f t="shared" ca="1" si="6"/>
        <v/>
      </c>
      <c r="U22" s="6"/>
      <c r="V22" s="8"/>
      <c r="W22" s="15" t="str">
        <f t="shared" ca="1" si="7"/>
        <v/>
      </c>
      <c r="X22" s="6"/>
      <c r="Y22" s="8"/>
      <c r="Z22" s="15" t="str">
        <f t="shared" ca="1" si="8"/>
        <v/>
      </c>
      <c r="AA22" s="6"/>
      <c r="AB22" s="8"/>
      <c r="AC22" s="15" t="str">
        <f t="shared" ca="1" si="9"/>
        <v/>
      </c>
      <c r="AD22" s="6"/>
      <c r="AE22" s="8"/>
      <c r="AF22" s="15" t="str">
        <f t="shared" ca="1" si="10"/>
        <v/>
      </c>
      <c r="AG22" s="6"/>
      <c r="AH22" s="8"/>
      <c r="AI22" s="15" t="str">
        <f t="shared" ca="1" si="11"/>
        <v/>
      </c>
    </row>
    <row r="23" spans="1:35" s="2" customFormat="1" ht="20.100000000000001" customHeight="1" x14ac:dyDescent="0.2">
      <c r="A23" s="20">
        <f t="shared" ca="1" si="0"/>
        <v>3</v>
      </c>
      <c r="B23" s="10"/>
      <c r="C23" s="5"/>
      <c r="D23" s="17">
        <f t="shared" ca="1" si="1"/>
        <v>0</v>
      </c>
      <c r="E23" s="18">
        <f t="array" aca="1" ref="E23" ca="1">MIN(IF(F$4:XFD$4="ČAS",F23:XFD23))</f>
        <v>0</v>
      </c>
      <c r="F23" s="6"/>
      <c r="G23" s="8"/>
      <c r="H23" s="15" t="str">
        <f t="shared" ca="1" si="2"/>
        <v/>
      </c>
      <c r="I23" s="6"/>
      <c r="J23" s="8"/>
      <c r="K23" s="15" t="str">
        <f t="shared" ca="1" si="3"/>
        <v/>
      </c>
      <c r="L23" s="6"/>
      <c r="M23" s="8"/>
      <c r="N23" s="15" t="str">
        <f t="shared" ca="1" si="4"/>
        <v/>
      </c>
      <c r="O23" s="6"/>
      <c r="P23" s="8"/>
      <c r="Q23" s="15" t="str">
        <f t="shared" ca="1" si="5"/>
        <v/>
      </c>
      <c r="R23" s="6"/>
      <c r="S23" s="8"/>
      <c r="T23" s="15" t="str">
        <f t="shared" ca="1" si="6"/>
        <v/>
      </c>
      <c r="U23" s="6"/>
      <c r="V23" s="8"/>
      <c r="W23" s="15" t="str">
        <f t="shared" ca="1" si="7"/>
        <v/>
      </c>
      <c r="X23" s="6"/>
      <c r="Y23" s="8"/>
      <c r="Z23" s="15" t="str">
        <f t="shared" ca="1" si="8"/>
        <v/>
      </c>
      <c r="AA23" s="6"/>
      <c r="AB23" s="8"/>
      <c r="AC23" s="15" t="str">
        <f t="shared" ca="1" si="9"/>
        <v/>
      </c>
      <c r="AD23" s="6"/>
      <c r="AE23" s="8"/>
      <c r="AF23" s="15" t="str">
        <f t="shared" ca="1" si="10"/>
        <v/>
      </c>
      <c r="AG23" s="6"/>
      <c r="AH23" s="8"/>
      <c r="AI23" s="15" t="str">
        <f t="shared" ca="1" si="11"/>
        <v/>
      </c>
    </row>
    <row r="24" spans="1:35" s="2" customFormat="1" ht="20.100000000000001" customHeight="1" x14ac:dyDescent="0.2">
      <c r="A24" s="20">
        <f t="shared" ca="1" si="0"/>
        <v>3</v>
      </c>
      <c r="B24" s="10"/>
      <c r="C24" s="5"/>
      <c r="D24" s="17">
        <f t="shared" ca="1" si="1"/>
        <v>0</v>
      </c>
      <c r="E24" s="18">
        <f t="array" aca="1" ref="E24" ca="1">MIN(IF(F$4:XFD$4="ČAS",F24:XFD24))</f>
        <v>0</v>
      </c>
      <c r="F24" s="6"/>
      <c r="G24" s="8"/>
      <c r="H24" s="15" t="str">
        <f t="shared" ca="1" si="2"/>
        <v/>
      </c>
      <c r="I24" s="6"/>
      <c r="J24" s="8"/>
      <c r="K24" s="15" t="str">
        <f t="shared" ca="1" si="3"/>
        <v/>
      </c>
      <c r="L24" s="6"/>
      <c r="M24" s="8"/>
      <c r="N24" s="15" t="str">
        <f t="shared" ca="1" si="4"/>
        <v/>
      </c>
      <c r="O24" s="6"/>
      <c r="P24" s="8"/>
      <c r="Q24" s="15" t="str">
        <f t="shared" ca="1" si="5"/>
        <v/>
      </c>
      <c r="R24" s="6"/>
      <c r="S24" s="8"/>
      <c r="T24" s="15" t="str">
        <f t="shared" ca="1" si="6"/>
        <v/>
      </c>
      <c r="U24" s="6"/>
      <c r="V24" s="8"/>
      <c r="W24" s="15" t="str">
        <f t="shared" ca="1" si="7"/>
        <v/>
      </c>
      <c r="X24" s="6"/>
      <c r="Y24" s="8"/>
      <c r="Z24" s="15" t="str">
        <f t="shared" ca="1" si="8"/>
        <v/>
      </c>
      <c r="AA24" s="6"/>
      <c r="AB24" s="8"/>
      <c r="AC24" s="15" t="str">
        <f t="shared" ca="1" si="9"/>
        <v/>
      </c>
      <c r="AD24" s="6"/>
      <c r="AE24" s="8"/>
      <c r="AF24" s="15" t="str">
        <f t="shared" ca="1" si="10"/>
        <v/>
      </c>
      <c r="AG24" s="6"/>
      <c r="AH24" s="8"/>
      <c r="AI24" s="15" t="str">
        <f t="shared" ca="1" si="11"/>
        <v/>
      </c>
    </row>
    <row r="25" spans="1:35" s="2" customFormat="1" ht="20.100000000000001" customHeight="1" x14ac:dyDescent="0.2">
      <c r="A25" s="20">
        <f t="shared" ca="1" si="0"/>
        <v>3</v>
      </c>
      <c r="B25" s="10"/>
      <c r="C25" s="5"/>
      <c r="D25" s="17">
        <f t="shared" ca="1" si="1"/>
        <v>0</v>
      </c>
      <c r="E25" s="18">
        <f t="array" aca="1" ref="E25" ca="1">MIN(IF(F$4:XFD$4="ČAS",F25:XFD25))</f>
        <v>0</v>
      </c>
      <c r="F25" s="6"/>
      <c r="G25" s="8"/>
      <c r="H25" s="15" t="str">
        <f t="shared" ca="1" si="2"/>
        <v/>
      </c>
      <c r="I25" s="6"/>
      <c r="J25" s="8"/>
      <c r="K25" s="15" t="str">
        <f t="shared" ca="1" si="3"/>
        <v/>
      </c>
      <c r="L25" s="6"/>
      <c r="M25" s="8"/>
      <c r="N25" s="15" t="str">
        <f t="shared" ca="1" si="4"/>
        <v/>
      </c>
      <c r="O25" s="6"/>
      <c r="P25" s="8"/>
      <c r="Q25" s="15" t="str">
        <f t="shared" ca="1" si="5"/>
        <v/>
      </c>
      <c r="R25" s="6"/>
      <c r="S25" s="8"/>
      <c r="T25" s="15" t="str">
        <f t="shared" ca="1" si="6"/>
        <v/>
      </c>
      <c r="U25" s="6"/>
      <c r="V25" s="8"/>
      <c r="W25" s="15" t="str">
        <f t="shared" ca="1" si="7"/>
        <v/>
      </c>
      <c r="X25" s="6"/>
      <c r="Y25" s="8"/>
      <c r="Z25" s="15" t="str">
        <f t="shared" ca="1" si="8"/>
        <v/>
      </c>
      <c r="AA25" s="6"/>
      <c r="AB25" s="8"/>
      <c r="AC25" s="15" t="str">
        <f t="shared" ca="1" si="9"/>
        <v/>
      </c>
      <c r="AD25" s="6"/>
      <c r="AE25" s="8"/>
      <c r="AF25" s="15" t="str">
        <f t="shared" ca="1" si="10"/>
        <v/>
      </c>
      <c r="AG25" s="6"/>
      <c r="AH25" s="8"/>
      <c r="AI25" s="15" t="str">
        <f t="shared" ca="1" si="11"/>
        <v/>
      </c>
    </row>
    <row r="26" spans="1:35" s="1" customFormat="1" x14ac:dyDescent="0.2"/>
    <row r="27" spans="1:35" s="1" customFormat="1" x14ac:dyDescent="0.2"/>
    <row r="28" spans="1:35" s="1" customFormat="1" x14ac:dyDescent="0.2"/>
    <row r="29" spans="1:35" s="1" customFormat="1" x14ac:dyDescent="0.2"/>
    <row r="30" spans="1:35" s="1" customFormat="1" x14ac:dyDescent="0.2"/>
    <row r="31" spans="1:35" s="1" customFormat="1" x14ac:dyDescent="0.2"/>
    <row r="32" spans="1:35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</sheetData>
  <mergeCells count="25">
    <mergeCell ref="AA2:AC2"/>
    <mergeCell ref="AD2:AF2"/>
    <mergeCell ref="AG2:AI2"/>
    <mergeCell ref="AA3:AC3"/>
    <mergeCell ref="AD3:AF3"/>
    <mergeCell ref="AG3:AI3"/>
    <mergeCell ref="R2:T2"/>
    <mergeCell ref="U2:W2"/>
    <mergeCell ref="X2:Z2"/>
    <mergeCell ref="R3:T3"/>
    <mergeCell ref="U3:W3"/>
    <mergeCell ref="X3:Z3"/>
    <mergeCell ref="I2:K2"/>
    <mergeCell ref="I3:K3"/>
    <mergeCell ref="L2:N2"/>
    <mergeCell ref="L3:N3"/>
    <mergeCell ref="O2:Q2"/>
    <mergeCell ref="O3:Q3"/>
    <mergeCell ref="F2:H2"/>
    <mergeCell ref="F3:H3"/>
    <mergeCell ref="A2:A4"/>
    <mergeCell ref="B2:B4"/>
    <mergeCell ref="C2:C4"/>
    <mergeCell ref="D2:D4"/>
    <mergeCell ref="E2:E4"/>
  </mergeCells>
  <conditionalFormatting sqref="A6:A25 D6:E25">
    <cfRule type="expression" dxfId="1" priority="1">
      <formula>$B6=""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landscape" horizontalDpi="300" verticalDpi="300" r:id="rId1"/>
  <headerFooter alignWithMargins="0">
    <oddFooter>&amp;CLPO ROČNÍK 2019&amp;R&amp;12&amp;D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"/>
  <sheetViews>
    <sheetView zoomScaleNormal="100" workbookViewId="0">
      <selection activeCell="B6" sqref="B6"/>
    </sheetView>
  </sheetViews>
  <sheetFormatPr defaultRowHeight="12.75" x14ac:dyDescent="0.2"/>
  <cols>
    <col min="1" max="1" width="5.7109375" customWidth="1"/>
    <col min="2" max="2" width="22.7109375" customWidth="1"/>
    <col min="3" max="3" width="5.7109375" customWidth="1"/>
    <col min="4" max="6" width="6.7109375" customWidth="1"/>
    <col min="7" max="8" width="5.7109375" customWidth="1"/>
    <col min="9" max="9" width="6.7109375" customWidth="1"/>
    <col min="10" max="11" width="5.7109375" customWidth="1"/>
    <col min="12" max="12" width="6.7109375" customWidth="1"/>
    <col min="13" max="14" width="5.7109375" customWidth="1"/>
    <col min="15" max="15" width="6.7109375" customWidth="1"/>
    <col min="16" max="17" width="5.7109375" customWidth="1"/>
    <col min="18" max="18" width="6.7109375" customWidth="1"/>
    <col min="19" max="20" width="5.7109375" customWidth="1"/>
    <col min="21" max="21" width="6.7109375" customWidth="1"/>
    <col min="22" max="23" width="5.7109375" customWidth="1"/>
    <col min="24" max="24" width="6.7109375" customWidth="1"/>
    <col min="25" max="26" width="5.7109375" customWidth="1"/>
    <col min="27" max="27" width="6.7109375" customWidth="1"/>
    <col min="28" max="29" width="5.7109375" customWidth="1"/>
    <col min="30" max="30" width="6.7109375" customWidth="1"/>
    <col min="31" max="32" width="5.7109375" customWidth="1"/>
    <col min="33" max="33" width="6.7109375" customWidth="1"/>
    <col min="34" max="35" width="5.7109375" customWidth="1"/>
  </cols>
  <sheetData>
    <row r="1" spans="1:35" ht="3.95" customHeight="1" thickBot="1" x14ac:dyDescent="0.25"/>
    <row r="2" spans="1:35" s="4" customFormat="1" ht="15.95" customHeight="1" x14ac:dyDescent="0.2">
      <c r="A2" s="27" t="s">
        <v>0</v>
      </c>
      <c r="B2" s="30" t="s">
        <v>12</v>
      </c>
      <c r="C2" s="33" t="s">
        <v>1</v>
      </c>
      <c r="D2" s="36" t="s">
        <v>4</v>
      </c>
      <c r="E2" s="39" t="s">
        <v>8</v>
      </c>
      <c r="F2" s="21">
        <v>43595</v>
      </c>
      <c r="G2" s="22"/>
      <c r="H2" s="23"/>
      <c r="I2" s="21"/>
      <c r="J2" s="22"/>
      <c r="K2" s="23"/>
      <c r="L2" s="21"/>
      <c r="M2" s="22"/>
      <c r="N2" s="23"/>
      <c r="O2" s="21"/>
      <c r="P2" s="22"/>
      <c r="Q2" s="23"/>
      <c r="R2" s="21"/>
      <c r="S2" s="22"/>
      <c r="T2" s="23"/>
      <c r="U2" s="21"/>
      <c r="V2" s="22"/>
      <c r="W2" s="23"/>
      <c r="X2" s="21"/>
      <c r="Y2" s="22"/>
      <c r="Z2" s="23"/>
      <c r="AA2" s="21"/>
      <c r="AB2" s="22"/>
      <c r="AC2" s="23"/>
      <c r="AD2" s="21"/>
      <c r="AE2" s="22"/>
      <c r="AF2" s="23"/>
      <c r="AG2" s="21"/>
      <c r="AH2" s="22"/>
      <c r="AI2" s="23"/>
    </row>
    <row r="3" spans="1:35" s="4" customFormat="1" ht="15.95" customHeight="1" x14ac:dyDescent="0.2">
      <c r="A3" s="28"/>
      <c r="B3" s="31"/>
      <c r="C3" s="34"/>
      <c r="D3" s="37"/>
      <c r="E3" s="40"/>
      <c r="F3" s="24" t="s">
        <v>9</v>
      </c>
      <c r="G3" s="25"/>
      <c r="H3" s="26"/>
      <c r="I3" s="24"/>
      <c r="J3" s="25"/>
      <c r="K3" s="26"/>
      <c r="L3" s="24"/>
      <c r="M3" s="25"/>
      <c r="N3" s="26"/>
      <c r="O3" s="24"/>
      <c r="P3" s="25"/>
      <c r="Q3" s="26"/>
      <c r="R3" s="24"/>
      <c r="S3" s="25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</row>
    <row r="4" spans="1:35" s="4" customFormat="1" ht="15.95" customHeight="1" thickBot="1" x14ac:dyDescent="0.25">
      <c r="A4" s="29"/>
      <c r="B4" s="32"/>
      <c r="C4" s="35"/>
      <c r="D4" s="38"/>
      <c r="E4" s="41"/>
      <c r="F4" s="11" t="s">
        <v>2</v>
      </c>
      <c r="G4" s="12" t="s">
        <v>7</v>
      </c>
      <c r="H4" s="13" t="s">
        <v>4</v>
      </c>
      <c r="I4" s="11" t="s">
        <v>2</v>
      </c>
      <c r="J4" s="12" t="s">
        <v>7</v>
      </c>
      <c r="K4" s="13" t="s">
        <v>4</v>
      </c>
      <c r="L4" s="11" t="s">
        <v>2</v>
      </c>
      <c r="M4" s="12" t="s">
        <v>7</v>
      </c>
      <c r="N4" s="13" t="s">
        <v>4</v>
      </c>
      <c r="O4" s="11" t="s">
        <v>2</v>
      </c>
      <c r="P4" s="12" t="s">
        <v>7</v>
      </c>
      <c r="Q4" s="13" t="s">
        <v>4</v>
      </c>
      <c r="R4" s="11" t="s">
        <v>2</v>
      </c>
      <c r="S4" s="12" t="s">
        <v>7</v>
      </c>
      <c r="T4" s="13" t="s">
        <v>4</v>
      </c>
      <c r="U4" s="11" t="s">
        <v>2</v>
      </c>
      <c r="V4" s="12" t="s">
        <v>7</v>
      </c>
      <c r="W4" s="13" t="s">
        <v>4</v>
      </c>
      <c r="X4" s="11" t="s">
        <v>2</v>
      </c>
      <c r="Y4" s="12" t="s">
        <v>7</v>
      </c>
      <c r="Z4" s="13" t="s">
        <v>4</v>
      </c>
      <c r="AA4" s="11" t="s">
        <v>2</v>
      </c>
      <c r="AB4" s="12" t="s">
        <v>7</v>
      </c>
      <c r="AC4" s="13" t="s">
        <v>4</v>
      </c>
      <c r="AD4" s="11" t="s">
        <v>2</v>
      </c>
      <c r="AE4" s="12" t="s">
        <v>7</v>
      </c>
      <c r="AF4" s="13" t="s">
        <v>4</v>
      </c>
      <c r="AG4" s="11" t="s">
        <v>2</v>
      </c>
      <c r="AH4" s="12" t="s">
        <v>7</v>
      </c>
      <c r="AI4" s="13" t="s">
        <v>4</v>
      </c>
    </row>
    <row r="5" spans="1:35" s="2" customFormat="1" ht="3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2" customFormat="1" ht="20.100000000000001" customHeight="1" x14ac:dyDescent="0.2">
      <c r="A6" s="20">
        <f ca="1">_xlfn.RANK.EQ(D6,D$6:D$25,0)</f>
        <v>2</v>
      </c>
      <c r="B6" s="9" t="s">
        <v>10</v>
      </c>
      <c r="C6" s="5" t="s">
        <v>3</v>
      </c>
      <c r="D6" s="17">
        <f ca="1">SUMIFS(6:6,$4:$4,"=BODY")</f>
        <v>9</v>
      </c>
      <c r="E6" s="18">
        <f t="array" aca="1" ref="E6" ca="1">MIN(IF(F$4:XFD$4="ČAS",F6:XFD6))</f>
        <v>0</v>
      </c>
      <c r="F6" s="19">
        <v>18</v>
      </c>
      <c r="G6" s="7">
        <v>2</v>
      </c>
      <c r="H6" s="16">
        <f ca="1">IF(G6&lt;&gt;"",INDIRECT("BODY!$B"&amp;G6),"")</f>
        <v>9</v>
      </c>
      <c r="I6" s="19"/>
      <c r="J6" s="7"/>
      <c r="K6" s="16" t="str">
        <f ca="1">IF(J6&lt;&gt;"",INDIRECT("BODY!$B"&amp;J6),"")</f>
        <v/>
      </c>
      <c r="L6" s="19"/>
      <c r="M6" s="7"/>
      <c r="N6" s="16" t="str">
        <f ca="1">IF(M6&lt;&gt;"",INDIRECT("BODY!$B"&amp;M6),"")</f>
        <v/>
      </c>
      <c r="O6" s="19"/>
      <c r="P6" s="7"/>
      <c r="Q6" s="16" t="str">
        <f ca="1">IF(P6&lt;&gt;"",INDIRECT("BODY!$B"&amp;P6),"")</f>
        <v/>
      </c>
      <c r="R6" s="19"/>
      <c r="S6" s="7"/>
      <c r="T6" s="16" t="str">
        <f ca="1">IF(S6&lt;&gt;"",INDIRECT("BODY!$B"&amp;S6),"")</f>
        <v/>
      </c>
      <c r="U6" s="19"/>
      <c r="V6" s="7"/>
      <c r="W6" s="16" t="str">
        <f ca="1">IF(V6&lt;&gt;"",INDIRECT("BODY!$B"&amp;V6),"")</f>
        <v/>
      </c>
      <c r="X6" s="19"/>
      <c r="Y6" s="7"/>
      <c r="Z6" s="16" t="str">
        <f ca="1">IF(Y6&lt;&gt;"",INDIRECT("BODY!$B"&amp;Y6),"")</f>
        <v/>
      </c>
      <c r="AA6" s="19"/>
      <c r="AB6" s="7"/>
      <c r="AC6" s="16" t="str">
        <f ca="1">IF(AB6&lt;&gt;"",INDIRECT("BODY!$B"&amp;AB6),"")</f>
        <v/>
      </c>
      <c r="AD6" s="19"/>
      <c r="AE6" s="7"/>
      <c r="AF6" s="16" t="str">
        <f ca="1">IF(AE6&lt;&gt;"",INDIRECT("BODY!$B"&amp;AE6),"")</f>
        <v/>
      </c>
      <c r="AG6" s="19"/>
      <c r="AH6" s="7"/>
      <c r="AI6" s="16" t="str">
        <f ca="1">IF(AH6&lt;&gt;"",INDIRECT("BODY!$B"&amp;AH6),"")</f>
        <v/>
      </c>
    </row>
    <row r="7" spans="1:35" s="2" customFormat="1" ht="20.100000000000001" customHeight="1" x14ac:dyDescent="0.2">
      <c r="A7" s="20">
        <f t="shared" ref="A7:A25" ca="1" si="0">_xlfn.RANK.EQ(D7,D$6:D$25,0)</f>
        <v>1</v>
      </c>
      <c r="B7" s="10" t="s">
        <v>11</v>
      </c>
      <c r="C7" s="5" t="s">
        <v>6</v>
      </c>
      <c r="D7" s="17">
        <f ca="1">SUMIFS(7:7,$4:$4,"BODY")</f>
        <v>11</v>
      </c>
      <c r="E7" s="18">
        <f t="array" aca="1" ref="E7" ca="1">MIN(IF(F$4:XFD$4="ČAS",F7:XFD7))</f>
        <v>0</v>
      </c>
      <c r="F7" s="6">
        <v>17</v>
      </c>
      <c r="G7" s="8">
        <v>1</v>
      </c>
      <c r="H7" s="16">
        <f t="shared" ref="H7:H25" ca="1" si="1">IF(G7&lt;&gt;"",INDIRECT("BODY!$B"&amp;G7),"")</f>
        <v>11</v>
      </c>
      <c r="I7" s="6"/>
      <c r="J7" s="8"/>
      <c r="K7" s="16" t="str">
        <f t="shared" ref="K7:K25" ca="1" si="2">IF(J7&lt;&gt;"",INDIRECT("BODY!$B"&amp;J7),"")</f>
        <v/>
      </c>
      <c r="L7" s="6"/>
      <c r="M7" s="8"/>
      <c r="N7" s="16" t="str">
        <f t="shared" ref="N7:N25" ca="1" si="3">IF(M7&lt;&gt;"",INDIRECT("BODY!$B"&amp;M7),"")</f>
        <v/>
      </c>
      <c r="O7" s="6"/>
      <c r="P7" s="8"/>
      <c r="Q7" s="16" t="str">
        <f t="shared" ref="Q7:Q25" ca="1" si="4">IF(P7&lt;&gt;"",INDIRECT("BODY!$B"&amp;P7),"")</f>
        <v/>
      </c>
      <c r="R7" s="6"/>
      <c r="S7" s="8"/>
      <c r="T7" s="16" t="str">
        <f t="shared" ref="T7:T25" ca="1" si="5">IF(S7&lt;&gt;"",INDIRECT("BODY!$B"&amp;S7),"")</f>
        <v/>
      </c>
      <c r="U7" s="6"/>
      <c r="V7" s="8"/>
      <c r="W7" s="16" t="str">
        <f t="shared" ref="W7:W25" ca="1" si="6">IF(V7&lt;&gt;"",INDIRECT("BODY!$B"&amp;V7),"")</f>
        <v/>
      </c>
      <c r="X7" s="6"/>
      <c r="Y7" s="8"/>
      <c r="Z7" s="16" t="str">
        <f t="shared" ref="Z7:Z25" ca="1" si="7">IF(Y7&lt;&gt;"",INDIRECT("BODY!$B"&amp;Y7),"")</f>
        <v/>
      </c>
      <c r="AA7" s="6"/>
      <c r="AB7" s="8"/>
      <c r="AC7" s="16" t="str">
        <f t="shared" ref="AC7:AC25" ca="1" si="8">IF(AB7&lt;&gt;"",INDIRECT("BODY!$B"&amp;AB7),"")</f>
        <v/>
      </c>
      <c r="AD7" s="6"/>
      <c r="AE7" s="8"/>
      <c r="AF7" s="16" t="str">
        <f t="shared" ref="AF7:AF25" ca="1" si="9">IF(AE7&lt;&gt;"",INDIRECT("BODY!$B"&amp;AE7),"")</f>
        <v/>
      </c>
      <c r="AG7" s="6"/>
      <c r="AH7" s="8"/>
      <c r="AI7" s="16" t="str">
        <f t="shared" ref="AI7:AI25" ca="1" si="10">IF(AH7&lt;&gt;"",INDIRECT("BODY!$B"&amp;AH7),"")</f>
        <v/>
      </c>
    </row>
    <row r="8" spans="1:35" s="2" customFormat="1" ht="20.100000000000001" customHeight="1" x14ac:dyDescent="0.2">
      <c r="A8" s="20">
        <f t="shared" ca="1" si="0"/>
        <v>3</v>
      </c>
      <c r="B8" s="10"/>
      <c r="C8" s="5"/>
      <c r="D8" s="17">
        <f ca="1">SUMIFS(8:8,$4:$4,"BODY")</f>
        <v>0</v>
      </c>
      <c r="E8" s="18">
        <f t="array" aca="1" ref="E8" ca="1">MIN(IF(F$4:XFD$4="ČAS",F8:XFD8))</f>
        <v>0</v>
      </c>
      <c r="F8" s="6"/>
      <c r="G8" s="8"/>
      <c r="H8" s="16" t="str">
        <f t="shared" ca="1" si="1"/>
        <v/>
      </c>
      <c r="I8" s="6"/>
      <c r="J8" s="8"/>
      <c r="K8" s="16" t="str">
        <f t="shared" ca="1" si="2"/>
        <v/>
      </c>
      <c r="L8" s="6"/>
      <c r="M8" s="8"/>
      <c r="N8" s="16" t="str">
        <f t="shared" ca="1" si="3"/>
        <v/>
      </c>
      <c r="O8" s="6"/>
      <c r="P8" s="8"/>
      <c r="Q8" s="16" t="str">
        <f t="shared" ca="1" si="4"/>
        <v/>
      </c>
      <c r="R8" s="6"/>
      <c r="S8" s="8"/>
      <c r="T8" s="16" t="str">
        <f t="shared" ca="1" si="5"/>
        <v/>
      </c>
      <c r="U8" s="6"/>
      <c r="V8" s="8"/>
      <c r="W8" s="16" t="str">
        <f t="shared" ca="1" si="6"/>
        <v/>
      </c>
      <c r="X8" s="6"/>
      <c r="Y8" s="8"/>
      <c r="Z8" s="16" t="str">
        <f t="shared" ca="1" si="7"/>
        <v/>
      </c>
      <c r="AA8" s="6"/>
      <c r="AB8" s="8"/>
      <c r="AC8" s="16" t="str">
        <f t="shared" ca="1" si="8"/>
        <v/>
      </c>
      <c r="AD8" s="6"/>
      <c r="AE8" s="8"/>
      <c r="AF8" s="16" t="str">
        <f t="shared" ca="1" si="9"/>
        <v/>
      </c>
      <c r="AG8" s="6"/>
      <c r="AH8" s="8"/>
      <c r="AI8" s="16" t="str">
        <f t="shared" ca="1" si="10"/>
        <v/>
      </c>
    </row>
    <row r="9" spans="1:35" s="2" customFormat="1" ht="20.100000000000001" customHeight="1" x14ac:dyDescent="0.2">
      <c r="A9" s="20">
        <f t="shared" ca="1" si="0"/>
        <v>3</v>
      </c>
      <c r="B9" s="10"/>
      <c r="C9" s="5"/>
      <c r="D9" s="17">
        <f ca="1">SUMIFS(9:9,$4:$4,"BODY")</f>
        <v>0</v>
      </c>
      <c r="E9" s="18">
        <f t="array" aca="1" ref="E9" ca="1">MIN(IF(F$4:XFD$4="ČAS",F9:XFD9))</f>
        <v>0</v>
      </c>
      <c r="F9" s="6"/>
      <c r="G9" s="8"/>
      <c r="H9" s="16" t="str">
        <f t="shared" ca="1" si="1"/>
        <v/>
      </c>
      <c r="I9" s="6"/>
      <c r="J9" s="8"/>
      <c r="K9" s="16" t="str">
        <f t="shared" ca="1" si="2"/>
        <v/>
      </c>
      <c r="L9" s="6"/>
      <c r="M9" s="8"/>
      <c r="N9" s="16" t="str">
        <f t="shared" ca="1" si="3"/>
        <v/>
      </c>
      <c r="O9" s="6"/>
      <c r="P9" s="8"/>
      <c r="Q9" s="16" t="str">
        <f t="shared" ca="1" si="4"/>
        <v/>
      </c>
      <c r="R9" s="6"/>
      <c r="S9" s="8"/>
      <c r="T9" s="16" t="str">
        <f t="shared" ca="1" si="5"/>
        <v/>
      </c>
      <c r="U9" s="6"/>
      <c r="V9" s="8"/>
      <c r="W9" s="16" t="str">
        <f t="shared" ca="1" si="6"/>
        <v/>
      </c>
      <c r="X9" s="6"/>
      <c r="Y9" s="8"/>
      <c r="Z9" s="16" t="str">
        <f t="shared" ca="1" si="7"/>
        <v/>
      </c>
      <c r="AA9" s="6"/>
      <c r="AB9" s="8"/>
      <c r="AC9" s="16" t="str">
        <f t="shared" ca="1" si="8"/>
        <v/>
      </c>
      <c r="AD9" s="6"/>
      <c r="AE9" s="8"/>
      <c r="AF9" s="16" t="str">
        <f t="shared" ca="1" si="9"/>
        <v/>
      </c>
      <c r="AG9" s="6"/>
      <c r="AH9" s="8"/>
      <c r="AI9" s="16" t="str">
        <f t="shared" ca="1" si="10"/>
        <v/>
      </c>
    </row>
    <row r="10" spans="1:35" s="2" customFormat="1" ht="20.100000000000001" customHeight="1" x14ac:dyDescent="0.2">
      <c r="A10" s="20">
        <f t="shared" ca="1" si="0"/>
        <v>3</v>
      </c>
      <c r="B10" s="10"/>
      <c r="C10" s="5"/>
      <c r="D10" s="17">
        <f ca="1">SUMIFS(10:10,$4:$4,"BODY")</f>
        <v>0</v>
      </c>
      <c r="E10" s="18">
        <f t="array" aca="1" ref="E10" ca="1">MIN(IF(F$4:XFD$4="ČAS",F10:XFD10))</f>
        <v>0</v>
      </c>
      <c r="F10" s="6"/>
      <c r="G10" s="8"/>
      <c r="H10" s="16" t="str">
        <f t="shared" ca="1" si="1"/>
        <v/>
      </c>
      <c r="I10" s="6"/>
      <c r="J10" s="8"/>
      <c r="K10" s="16" t="str">
        <f t="shared" ca="1" si="2"/>
        <v/>
      </c>
      <c r="L10" s="6"/>
      <c r="M10" s="8"/>
      <c r="N10" s="16" t="str">
        <f t="shared" ca="1" si="3"/>
        <v/>
      </c>
      <c r="O10" s="6"/>
      <c r="P10" s="8"/>
      <c r="Q10" s="16" t="str">
        <f t="shared" ca="1" si="4"/>
        <v/>
      </c>
      <c r="R10" s="6"/>
      <c r="S10" s="8"/>
      <c r="T10" s="16" t="str">
        <f t="shared" ca="1" si="5"/>
        <v/>
      </c>
      <c r="U10" s="6"/>
      <c r="V10" s="8"/>
      <c r="W10" s="16" t="str">
        <f t="shared" ca="1" si="6"/>
        <v/>
      </c>
      <c r="X10" s="6"/>
      <c r="Y10" s="8"/>
      <c r="Z10" s="16" t="str">
        <f t="shared" ca="1" si="7"/>
        <v/>
      </c>
      <c r="AA10" s="6"/>
      <c r="AB10" s="8"/>
      <c r="AC10" s="16" t="str">
        <f t="shared" ca="1" si="8"/>
        <v/>
      </c>
      <c r="AD10" s="6"/>
      <c r="AE10" s="8"/>
      <c r="AF10" s="16" t="str">
        <f t="shared" ca="1" si="9"/>
        <v/>
      </c>
      <c r="AG10" s="6"/>
      <c r="AH10" s="8"/>
      <c r="AI10" s="16" t="str">
        <f t="shared" ca="1" si="10"/>
        <v/>
      </c>
    </row>
    <row r="11" spans="1:35" s="2" customFormat="1" ht="20.100000000000001" customHeight="1" x14ac:dyDescent="0.2">
      <c r="A11" s="20">
        <f t="shared" ca="1" si="0"/>
        <v>3</v>
      </c>
      <c r="B11" s="10"/>
      <c r="C11" s="5"/>
      <c r="D11" s="17">
        <f ca="1">SUMIFS(11:11,$4:$4,"BODY")</f>
        <v>0</v>
      </c>
      <c r="E11" s="18">
        <f t="array" aca="1" ref="E11" ca="1">MIN(IF(F$4:XFD$4="ČAS",F11:XFD11))</f>
        <v>0</v>
      </c>
      <c r="F11" s="6"/>
      <c r="G11" s="8"/>
      <c r="H11" s="16" t="str">
        <f t="shared" ca="1" si="1"/>
        <v/>
      </c>
      <c r="I11" s="6"/>
      <c r="J11" s="8"/>
      <c r="K11" s="16" t="str">
        <f t="shared" ca="1" si="2"/>
        <v/>
      </c>
      <c r="L11" s="6"/>
      <c r="M11" s="8"/>
      <c r="N11" s="16" t="str">
        <f t="shared" ca="1" si="3"/>
        <v/>
      </c>
      <c r="O11" s="6"/>
      <c r="P11" s="8"/>
      <c r="Q11" s="16" t="str">
        <f t="shared" ca="1" si="4"/>
        <v/>
      </c>
      <c r="R11" s="6"/>
      <c r="S11" s="8"/>
      <c r="T11" s="16" t="str">
        <f t="shared" ca="1" si="5"/>
        <v/>
      </c>
      <c r="U11" s="6"/>
      <c r="V11" s="8"/>
      <c r="W11" s="16" t="str">
        <f t="shared" ca="1" si="6"/>
        <v/>
      </c>
      <c r="X11" s="6"/>
      <c r="Y11" s="8"/>
      <c r="Z11" s="16" t="str">
        <f t="shared" ca="1" si="7"/>
        <v/>
      </c>
      <c r="AA11" s="6"/>
      <c r="AB11" s="8"/>
      <c r="AC11" s="16" t="str">
        <f t="shared" ca="1" si="8"/>
        <v/>
      </c>
      <c r="AD11" s="6"/>
      <c r="AE11" s="8"/>
      <c r="AF11" s="16" t="str">
        <f t="shared" ca="1" si="9"/>
        <v/>
      </c>
      <c r="AG11" s="6"/>
      <c r="AH11" s="8"/>
      <c r="AI11" s="16" t="str">
        <f t="shared" ca="1" si="10"/>
        <v/>
      </c>
    </row>
    <row r="12" spans="1:35" s="2" customFormat="1" ht="20.100000000000001" customHeight="1" x14ac:dyDescent="0.2">
      <c r="A12" s="20">
        <f t="shared" ca="1" si="0"/>
        <v>3</v>
      </c>
      <c r="B12" s="10"/>
      <c r="C12" s="5"/>
      <c r="D12" s="17">
        <f ca="1">SUMIFS(12:12,$4:$4,"BODY")</f>
        <v>0</v>
      </c>
      <c r="E12" s="18">
        <f t="array" aca="1" ref="E12" ca="1">MIN(IF(F$4:XFD$4="ČAS",F12:XFD12))</f>
        <v>0</v>
      </c>
      <c r="F12" s="6"/>
      <c r="G12" s="8"/>
      <c r="H12" s="16" t="str">
        <f t="shared" ca="1" si="1"/>
        <v/>
      </c>
      <c r="I12" s="6"/>
      <c r="J12" s="8"/>
      <c r="K12" s="16" t="str">
        <f t="shared" ca="1" si="2"/>
        <v/>
      </c>
      <c r="L12" s="6"/>
      <c r="M12" s="8"/>
      <c r="N12" s="16" t="str">
        <f t="shared" ca="1" si="3"/>
        <v/>
      </c>
      <c r="O12" s="6"/>
      <c r="P12" s="8"/>
      <c r="Q12" s="16" t="str">
        <f t="shared" ca="1" si="4"/>
        <v/>
      </c>
      <c r="R12" s="6"/>
      <c r="S12" s="8"/>
      <c r="T12" s="16" t="str">
        <f t="shared" ca="1" si="5"/>
        <v/>
      </c>
      <c r="U12" s="6"/>
      <c r="V12" s="8"/>
      <c r="W12" s="16" t="str">
        <f t="shared" ca="1" si="6"/>
        <v/>
      </c>
      <c r="X12" s="6"/>
      <c r="Y12" s="8"/>
      <c r="Z12" s="16" t="str">
        <f t="shared" ca="1" si="7"/>
        <v/>
      </c>
      <c r="AA12" s="6"/>
      <c r="AB12" s="8"/>
      <c r="AC12" s="16" t="str">
        <f t="shared" ca="1" si="8"/>
        <v/>
      </c>
      <c r="AD12" s="6"/>
      <c r="AE12" s="8"/>
      <c r="AF12" s="16" t="str">
        <f t="shared" ca="1" si="9"/>
        <v/>
      </c>
      <c r="AG12" s="6"/>
      <c r="AH12" s="8"/>
      <c r="AI12" s="16" t="str">
        <f t="shared" ca="1" si="10"/>
        <v/>
      </c>
    </row>
    <row r="13" spans="1:35" s="2" customFormat="1" ht="20.100000000000001" customHeight="1" x14ac:dyDescent="0.2">
      <c r="A13" s="20">
        <f t="shared" ca="1" si="0"/>
        <v>3</v>
      </c>
      <c r="B13" s="10"/>
      <c r="C13" s="5"/>
      <c r="D13" s="17">
        <f ca="1">SUMIFS(13:13,$4:$4,"BODY")</f>
        <v>0</v>
      </c>
      <c r="E13" s="18">
        <f t="array" aca="1" ref="E13" ca="1">MIN(IF(F$4:XFD$4="ČAS",F13:XFD13))</f>
        <v>0</v>
      </c>
      <c r="F13" s="6"/>
      <c r="G13" s="8"/>
      <c r="H13" s="16" t="str">
        <f t="shared" ca="1" si="1"/>
        <v/>
      </c>
      <c r="I13" s="6"/>
      <c r="J13" s="8"/>
      <c r="K13" s="16" t="str">
        <f t="shared" ca="1" si="2"/>
        <v/>
      </c>
      <c r="L13" s="6"/>
      <c r="M13" s="8"/>
      <c r="N13" s="16" t="str">
        <f t="shared" ca="1" si="3"/>
        <v/>
      </c>
      <c r="O13" s="6"/>
      <c r="P13" s="8"/>
      <c r="Q13" s="16" t="str">
        <f t="shared" ca="1" si="4"/>
        <v/>
      </c>
      <c r="R13" s="6"/>
      <c r="S13" s="8"/>
      <c r="T13" s="16" t="str">
        <f t="shared" ca="1" si="5"/>
        <v/>
      </c>
      <c r="U13" s="6"/>
      <c r="V13" s="8"/>
      <c r="W13" s="16" t="str">
        <f t="shared" ca="1" si="6"/>
        <v/>
      </c>
      <c r="X13" s="6"/>
      <c r="Y13" s="8"/>
      <c r="Z13" s="16" t="str">
        <f t="shared" ca="1" si="7"/>
        <v/>
      </c>
      <c r="AA13" s="6"/>
      <c r="AB13" s="8"/>
      <c r="AC13" s="16" t="str">
        <f t="shared" ca="1" si="8"/>
        <v/>
      </c>
      <c r="AD13" s="6"/>
      <c r="AE13" s="8"/>
      <c r="AF13" s="16" t="str">
        <f t="shared" ca="1" si="9"/>
        <v/>
      </c>
      <c r="AG13" s="6"/>
      <c r="AH13" s="8"/>
      <c r="AI13" s="16" t="str">
        <f t="shared" ca="1" si="10"/>
        <v/>
      </c>
    </row>
    <row r="14" spans="1:35" s="2" customFormat="1" ht="20.100000000000001" customHeight="1" x14ac:dyDescent="0.2">
      <c r="A14" s="20">
        <f t="shared" ca="1" si="0"/>
        <v>3</v>
      </c>
      <c r="B14" s="10"/>
      <c r="C14" s="5"/>
      <c r="D14" s="17">
        <f ca="1">SUMIFS(14:14,$4:$4,"BODY")</f>
        <v>0</v>
      </c>
      <c r="E14" s="18">
        <f t="array" aca="1" ref="E14" ca="1">MIN(IF(F$4:XFD$4="ČAS",F14:XFD14))</f>
        <v>0</v>
      </c>
      <c r="F14" s="6"/>
      <c r="G14" s="8"/>
      <c r="H14" s="16" t="str">
        <f t="shared" ca="1" si="1"/>
        <v/>
      </c>
      <c r="I14" s="6"/>
      <c r="J14" s="8"/>
      <c r="K14" s="16" t="str">
        <f t="shared" ca="1" si="2"/>
        <v/>
      </c>
      <c r="L14" s="6"/>
      <c r="M14" s="8"/>
      <c r="N14" s="16" t="str">
        <f t="shared" ca="1" si="3"/>
        <v/>
      </c>
      <c r="O14" s="6"/>
      <c r="P14" s="8"/>
      <c r="Q14" s="16" t="str">
        <f t="shared" ca="1" si="4"/>
        <v/>
      </c>
      <c r="R14" s="6"/>
      <c r="S14" s="8"/>
      <c r="T14" s="16" t="str">
        <f t="shared" ca="1" si="5"/>
        <v/>
      </c>
      <c r="U14" s="6"/>
      <c r="V14" s="8"/>
      <c r="W14" s="16" t="str">
        <f t="shared" ca="1" si="6"/>
        <v/>
      </c>
      <c r="X14" s="6"/>
      <c r="Y14" s="8"/>
      <c r="Z14" s="16" t="str">
        <f t="shared" ca="1" si="7"/>
        <v/>
      </c>
      <c r="AA14" s="6"/>
      <c r="AB14" s="8"/>
      <c r="AC14" s="16" t="str">
        <f t="shared" ca="1" si="8"/>
        <v/>
      </c>
      <c r="AD14" s="6"/>
      <c r="AE14" s="8"/>
      <c r="AF14" s="16" t="str">
        <f t="shared" ca="1" si="9"/>
        <v/>
      </c>
      <c r="AG14" s="6"/>
      <c r="AH14" s="8"/>
      <c r="AI14" s="16" t="str">
        <f t="shared" ca="1" si="10"/>
        <v/>
      </c>
    </row>
    <row r="15" spans="1:35" s="2" customFormat="1" ht="20.100000000000001" customHeight="1" x14ac:dyDescent="0.2">
      <c r="A15" s="20">
        <f t="shared" ca="1" si="0"/>
        <v>3</v>
      </c>
      <c r="B15" s="10"/>
      <c r="C15" s="5"/>
      <c r="D15" s="17">
        <f ca="1">SUMIFS(15:15,$4:$4,"BODY")</f>
        <v>0</v>
      </c>
      <c r="E15" s="18">
        <f t="array" aca="1" ref="E15" ca="1">MIN(IF(F$4:XFD$4="ČAS",F15:XFD15))</f>
        <v>0</v>
      </c>
      <c r="F15" s="6"/>
      <c r="G15" s="8"/>
      <c r="H15" s="16" t="str">
        <f t="shared" ca="1" si="1"/>
        <v/>
      </c>
      <c r="I15" s="6"/>
      <c r="J15" s="8"/>
      <c r="K15" s="16" t="str">
        <f t="shared" ca="1" si="2"/>
        <v/>
      </c>
      <c r="L15" s="6"/>
      <c r="M15" s="8"/>
      <c r="N15" s="16" t="str">
        <f t="shared" ca="1" si="3"/>
        <v/>
      </c>
      <c r="O15" s="6"/>
      <c r="P15" s="8"/>
      <c r="Q15" s="16" t="str">
        <f t="shared" ca="1" si="4"/>
        <v/>
      </c>
      <c r="R15" s="6"/>
      <c r="S15" s="8"/>
      <c r="T15" s="16" t="str">
        <f t="shared" ca="1" si="5"/>
        <v/>
      </c>
      <c r="U15" s="6"/>
      <c r="V15" s="8"/>
      <c r="W15" s="16" t="str">
        <f t="shared" ca="1" si="6"/>
        <v/>
      </c>
      <c r="X15" s="6"/>
      <c r="Y15" s="8"/>
      <c r="Z15" s="16" t="str">
        <f t="shared" ca="1" si="7"/>
        <v/>
      </c>
      <c r="AA15" s="6"/>
      <c r="AB15" s="8"/>
      <c r="AC15" s="16" t="str">
        <f t="shared" ca="1" si="8"/>
        <v/>
      </c>
      <c r="AD15" s="6"/>
      <c r="AE15" s="8"/>
      <c r="AF15" s="16" t="str">
        <f t="shared" ca="1" si="9"/>
        <v/>
      </c>
      <c r="AG15" s="6"/>
      <c r="AH15" s="8"/>
      <c r="AI15" s="16" t="str">
        <f t="shared" ca="1" si="10"/>
        <v/>
      </c>
    </row>
    <row r="16" spans="1:35" s="2" customFormat="1" ht="20.100000000000001" customHeight="1" x14ac:dyDescent="0.2">
      <c r="A16" s="20">
        <f t="shared" ca="1" si="0"/>
        <v>3</v>
      </c>
      <c r="B16" s="10"/>
      <c r="C16" s="5"/>
      <c r="D16" s="17">
        <f ca="1">SUMIFS(16:16,$4:$4,"BODY")</f>
        <v>0</v>
      </c>
      <c r="E16" s="18">
        <f t="array" aca="1" ref="E16" ca="1">MIN(IF(F$4:XFD$4="ČAS",F16:XFD16))</f>
        <v>0</v>
      </c>
      <c r="F16" s="6"/>
      <c r="G16" s="8"/>
      <c r="H16" s="16" t="str">
        <f t="shared" ca="1" si="1"/>
        <v/>
      </c>
      <c r="I16" s="6"/>
      <c r="J16" s="8"/>
      <c r="K16" s="16" t="str">
        <f t="shared" ca="1" si="2"/>
        <v/>
      </c>
      <c r="L16" s="6"/>
      <c r="M16" s="8"/>
      <c r="N16" s="16" t="str">
        <f t="shared" ca="1" si="3"/>
        <v/>
      </c>
      <c r="O16" s="6"/>
      <c r="P16" s="8"/>
      <c r="Q16" s="16" t="str">
        <f t="shared" ca="1" si="4"/>
        <v/>
      </c>
      <c r="R16" s="6"/>
      <c r="S16" s="8"/>
      <c r="T16" s="16" t="str">
        <f t="shared" ca="1" si="5"/>
        <v/>
      </c>
      <c r="U16" s="6"/>
      <c r="V16" s="8"/>
      <c r="W16" s="16" t="str">
        <f t="shared" ca="1" si="6"/>
        <v/>
      </c>
      <c r="X16" s="6"/>
      <c r="Y16" s="8"/>
      <c r="Z16" s="16" t="str">
        <f t="shared" ca="1" si="7"/>
        <v/>
      </c>
      <c r="AA16" s="6"/>
      <c r="AB16" s="8"/>
      <c r="AC16" s="16" t="str">
        <f t="shared" ca="1" si="8"/>
        <v/>
      </c>
      <c r="AD16" s="6"/>
      <c r="AE16" s="8"/>
      <c r="AF16" s="16" t="str">
        <f t="shared" ca="1" si="9"/>
        <v/>
      </c>
      <c r="AG16" s="6"/>
      <c r="AH16" s="8"/>
      <c r="AI16" s="16" t="str">
        <f t="shared" ca="1" si="10"/>
        <v/>
      </c>
    </row>
    <row r="17" spans="1:35" s="2" customFormat="1" ht="20.100000000000001" customHeight="1" x14ac:dyDescent="0.2">
      <c r="A17" s="20">
        <f t="shared" ca="1" si="0"/>
        <v>3</v>
      </c>
      <c r="B17" s="10"/>
      <c r="C17" s="5"/>
      <c r="D17" s="17">
        <f ca="1">SUMIFS(17:17,$4:$4,"BODY")</f>
        <v>0</v>
      </c>
      <c r="E17" s="18">
        <f t="array" aca="1" ref="E17" ca="1">MIN(IF(F$4:XFD$4="ČAS",F17:XFD17))</f>
        <v>0</v>
      </c>
      <c r="F17" s="6"/>
      <c r="G17" s="8"/>
      <c r="H17" s="16" t="str">
        <f t="shared" ca="1" si="1"/>
        <v/>
      </c>
      <c r="I17" s="6"/>
      <c r="J17" s="8"/>
      <c r="K17" s="16" t="str">
        <f t="shared" ca="1" si="2"/>
        <v/>
      </c>
      <c r="L17" s="6"/>
      <c r="M17" s="8"/>
      <c r="N17" s="16" t="str">
        <f t="shared" ca="1" si="3"/>
        <v/>
      </c>
      <c r="O17" s="6"/>
      <c r="P17" s="8"/>
      <c r="Q17" s="16" t="str">
        <f t="shared" ca="1" si="4"/>
        <v/>
      </c>
      <c r="R17" s="6"/>
      <c r="S17" s="8"/>
      <c r="T17" s="16" t="str">
        <f t="shared" ca="1" si="5"/>
        <v/>
      </c>
      <c r="U17" s="6"/>
      <c r="V17" s="8"/>
      <c r="W17" s="16" t="str">
        <f t="shared" ca="1" si="6"/>
        <v/>
      </c>
      <c r="X17" s="6"/>
      <c r="Y17" s="8"/>
      <c r="Z17" s="16" t="str">
        <f t="shared" ca="1" si="7"/>
        <v/>
      </c>
      <c r="AA17" s="6"/>
      <c r="AB17" s="8"/>
      <c r="AC17" s="16" t="str">
        <f t="shared" ca="1" si="8"/>
        <v/>
      </c>
      <c r="AD17" s="6"/>
      <c r="AE17" s="8"/>
      <c r="AF17" s="16" t="str">
        <f t="shared" ca="1" si="9"/>
        <v/>
      </c>
      <c r="AG17" s="6"/>
      <c r="AH17" s="8"/>
      <c r="AI17" s="16" t="str">
        <f t="shared" ca="1" si="10"/>
        <v/>
      </c>
    </row>
    <row r="18" spans="1:35" s="2" customFormat="1" ht="20.100000000000001" customHeight="1" x14ac:dyDescent="0.2">
      <c r="A18" s="20">
        <f t="shared" ca="1" si="0"/>
        <v>3</v>
      </c>
      <c r="B18" s="10"/>
      <c r="C18" s="5"/>
      <c r="D18" s="17">
        <f ca="1">SUMIFS(18:18,$4:$4,"BODY")</f>
        <v>0</v>
      </c>
      <c r="E18" s="18">
        <f t="array" aca="1" ref="E18" ca="1">MIN(IF(F$4:XFD$4="ČAS",F18:XFD18))</f>
        <v>0</v>
      </c>
      <c r="F18" s="6"/>
      <c r="G18" s="8"/>
      <c r="H18" s="16" t="str">
        <f t="shared" ca="1" si="1"/>
        <v/>
      </c>
      <c r="I18" s="6"/>
      <c r="J18" s="8"/>
      <c r="K18" s="16" t="str">
        <f t="shared" ca="1" si="2"/>
        <v/>
      </c>
      <c r="L18" s="6"/>
      <c r="M18" s="8"/>
      <c r="N18" s="16" t="str">
        <f t="shared" ca="1" si="3"/>
        <v/>
      </c>
      <c r="O18" s="6"/>
      <c r="P18" s="8"/>
      <c r="Q18" s="16" t="str">
        <f t="shared" ca="1" si="4"/>
        <v/>
      </c>
      <c r="R18" s="6"/>
      <c r="S18" s="8"/>
      <c r="T18" s="16" t="str">
        <f t="shared" ca="1" si="5"/>
        <v/>
      </c>
      <c r="U18" s="6"/>
      <c r="V18" s="8"/>
      <c r="W18" s="16" t="str">
        <f t="shared" ca="1" si="6"/>
        <v/>
      </c>
      <c r="X18" s="6"/>
      <c r="Y18" s="8"/>
      <c r="Z18" s="16" t="str">
        <f t="shared" ca="1" si="7"/>
        <v/>
      </c>
      <c r="AA18" s="6"/>
      <c r="AB18" s="8"/>
      <c r="AC18" s="16" t="str">
        <f t="shared" ca="1" si="8"/>
        <v/>
      </c>
      <c r="AD18" s="6"/>
      <c r="AE18" s="8"/>
      <c r="AF18" s="16" t="str">
        <f t="shared" ca="1" si="9"/>
        <v/>
      </c>
      <c r="AG18" s="6"/>
      <c r="AH18" s="8"/>
      <c r="AI18" s="16" t="str">
        <f t="shared" ca="1" si="10"/>
        <v/>
      </c>
    </row>
    <row r="19" spans="1:35" s="2" customFormat="1" ht="20.100000000000001" customHeight="1" x14ac:dyDescent="0.2">
      <c r="A19" s="20">
        <f t="shared" ca="1" si="0"/>
        <v>3</v>
      </c>
      <c r="B19" s="10"/>
      <c r="C19" s="5"/>
      <c r="D19" s="17">
        <f ca="1">SUMIFS(19:19,$4:$4,"BODY")</f>
        <v>0</v>
      </c>
      <c r="E19" s="18">
        <f t="array" aca="1" ref="E19" ca="1">MIN(IF(F$4:XFD$4="ČAS",F19:XFD19))</f>
        <v>0</v>
      </c>
      <c r="F19" s="6"/>
      <c r="G19" s="8"/>
      <c r="H19" s="16" t="str">
        <f t="shared" ca="1" si="1"/>
        <v/>
      </c>
      <c r="I19" s="6"/>
      <c r="J19" s="8"/>
      <c r="K19" s="16" t="str">
        <f t="shared" ca="1" si="2"/>
        <v/>
      </c>
      <c r="L19" s="6"/>
      <c r="M19" s="8"/>
      <c r="N19" s="16" t="str">
        <f t="shared" ca="1" si="3"/>
        <v/>
      </c>
      <c r="O19" s="6"/>
      <c r="P19" s="8"/>
      <c r="Q19" s="16" t="str">
        <f t="shared" ca="1" si="4"/>
        <v/>
      </c>
      <c r="R19" s="6"/>
      <c r="S19" s="8"/>
      <c r="T19" s="16" t="str">
        <f t="shared" ca="1" si="5"/>
        <v/>
      </c>
      <c r="U19" s="6"/>
      <c r="V19" s="8"/>
      <c r="W19" s="16" t="str">
        <f t="shared" ca="1" si="6"/>
        <v/>
      </c>
      <c r="X19" s="6"/>
      <c r="Y19" s="8"/>
      <c r="Z19" s="16" t="str">
        <f t="shared" ca="1" si="7"/>
        <v/>
      </c>
      <c r="AA19" s="6"/>
      <c r="AB19" s="8"/>
      <c r="AC19" s="16" t="str">
        <f t="shared" ca="1" si="8"/>
        <v/>
      </c>
      <c r="AD19" s="6"/>
      <c r="AE19" s="8"/>
      <c r="AF19" s="16" t="str">
        <f t="shared" ca="1" si="9"/>
        <v/>
      </c>
      <c r="AG19" s="6"/>
      <c r="AH19" s="8"/>
      <c r="AI19" s="16" t="str">
        <f t="shared" ca="1" si="10"/>
        <v/>
      </c>
    </row>
    <row r="20" spans="1:35" s="2" customFormat="1" ht="20.100000000000001" customHeight="1" x14ac:dyDescent="0.2">
      <c r="A20" s="20">
        <f t="shared" ca="1" si="0"/>
        <v>3</v>
      </c>
      <c r="B20" s="10"/>
      <c r="C20" s="5"/>
      <c r="D20" s="17">
        <f ca="1">SUMIFS(20:20,$4:$4,"BODY")</f>
        <v>0</v>
      </c>
      <c r="E20" s="18">
        <f t="array" aca="1" ref="E20" ca="1">MIN(IF(F$4:XFD$4="ČAS",F20:XFD20))</f>
        <v>0</v>
      </c>
      <c r="F20" s="6"/>
      <c r="G20" s="8"/>
      <c r="H20" s="16" t="str">
        <f t="shared" ca="1" si="1"/>
        <v/>
      </c>
      <c r="I20" s="6"/>
      <c r="J20" s="8"/>
      <c r="K20" s="16" t="str">
        <f t="shared" ca="1" si="2"/>
        <v/>
      </c>
      <c r="L20" s="6"/>
      <c r="M20" s="8"/>
      <c r="N20" s="16" t="str">
        <f t="shared" ca="1" si="3"/>
        <v/>
      </c>
      <c r="O20" s="6"/>
      <c r="P20" s="8"/>
      <c r="Q20" s="16" t="str">
        <f t="shared" ca="1" si="4"/>
        <v/>
      </c>
      <c r="R20" s="6"/>
      <c r="S20" s="8"/>
      <c r="T20" s="16" t="str">
        <f t="shared" ca="1" si="5"/>
        <v/>
      </c>
      <c r="U20" s="6"/>
      <c r="V20" s="8"/>
      <c r="W20" s="16" t="str">
        <f t="shared" ca="1" si="6"/>
        <v/>
      </c>
      <c r="X20" s="6"/>
      <c r="Y20" s="8"/>
      <c r="Z20" s="16" t="str">
        <f t="shared" ca="1" si="7"/>
        <v/>
      </c>
      <c r="AA20" s="6"/>
      <c r="AB20" s="8"/>
      <c r="AC20" s="16" t="str">
        <f t="shared" ca="1" si="8"/>
        <v/>
      </c>
      <c r="AD20" s="6"/>
      <c r="AE20" s="8"/>
      <c r="AF20" s="16" t="str">
        <f t="shared" ca="1" si="9"/>
        <v/>
      </c>
      <c r="AG20" s="6"/>
      <c r="AH20" s="8"/>
      <c r="AI20" s="16" t="str">
        <f t="shared" ca="1" si="10"/>
        <v/>
      </c>
    </row>
    <row r="21" spans="1:35" s="2" customFormat="1" ht="20.100000000000001" customHeight="1" x14ac:dyDescent="0.2">
      <c r="A21" s="20">
        <f t="shared" ca="1" si="0"/>
        <v>3</v>
      </c>
      <c r="B21" s="10"/>
      <c r="C21" s="5"/>
      <c r="D21" s="17">
        <f ca="1">SUMIFS(21:21,$4:$4,"BODY")</f>
        <v>0</v>
      </c>
      <c r="E21" s="18">
        <f t="array" aca="1" ref="E21" ca="1">MIN(IF(F$4:XFD$4="ČAS",F21:XFD21))</f>
        <v>0</v>
      </c>
      <c r="F21" s="6"/>
      <c r="G21" s="8"/>
      <c r="H21" s="16" t="str">
        <f t="shared" ca="1" si="1"/>
        <v/>
      </c>
      <c r="I21" s="6"/>
      <c r="J21" s="8"/>
      <c r="K21" s="16" t="str">
        <f t="shared" ca="1" si="2"/>
        <v/>
      </c>
      <c r="L21" s="6"/>
      <c r="M21" s="8"/>
      <c r="N21" s="16" t="str">
        <f t="shared" ca="1" si="3"/>
        <v/>
      </c>
      <c r="O21" s="6"/>
      <c r="P21" s="8"/>
      <c r="Q21" s="16" t="str">
        <f t="shared" ca="1" si="4"/>
        <v/>
      </c>
      <c r="R21" s="6"/>
      <c r="S21" s="8"/>
      <c r="T21" s="16" t="str">
        <f t="shared" ca="1" si="5"/>
        <v/>
      </c>
      <c r="U21" s="6"/>
      <c r="V21" s="8"/>
      <c r="W21" s="16" t="str">
        <f t="shared" ca="1" si="6"/>
        <v/>
      </c>
      <c r="X21" s="6"/>
      <c r="Y21" s="8"/>
      <c r="Z21" s="16" t="str">
        <f t="shared" ca="1" si="7"/>
        <v/>
      </c>
      <c r="AA21" s="6"/>
      <c r="AB21" s="8"/>
      <c r="AC21" s="16" t="str">
        <f t="shared" ca="1" si="8"/>
        <v/>
      </c>
      <c r="AD21" s="6"/>
      <c r="AE21" s="8"/>
      <c r="AF21" s="16" t="str">
        <f t="shared" ca="1" si="9"/>
        <v/>
      </c>
      <c r="AG21" s="6"/>
      <c r="AH21" s="8"/>
      <c r="AI21" s="16" t="str">
        <f t="shared" ca="1" si="10"/>
        <v/>
      </c>
    </row>
    <row r="22" spans="1:35" s="2" customFormat="1" ht="20.100000000000001" customHeight="1" x14ac:dyDescent="0.2">
      <c r="A22" s="20">
        <f t="shared" ca="1" si="0"/>
        <v>3</v>
      </c>
      <c r="B22" s="10"/>
      <c r="C22" s="5"/>
      <c r="D22" s="17">
        <f ca="1">SUMIFS(22:22,$4:$4,"BODY")</f>
        <v>0</v>
      </c>
      <c r="E22" s="18">
        <f t="array" aca="1" ref="E22" ca="1">MIN(IF(F$4:XFD$4="ČAS",F22:XFD22))</f>
        <v>0</v>
      </c>
      <c r="F22" s="6"/>
      <c r="G22" s="8"/>
      <c r="H22" s="16" t="str">
        <f t="shared" ca="1" si="1"/>
        <v/>
      </c>
      <c r="I22" s="6"/>
      <c r="J22" s="8"/>
      <c r="K22" s="16" t="str">
        <f t="shared" ca="1" si="2"/>
        <v/>
      </c>
      <c r="L22" s="6"/>
      <c r="M22" s="8"/>
      <c r="N22" s="16" t="str">
        <f t="shared" ca="1" si="3"/>
        <v/>
      </c>
      <c r="O22" s="6"/>
      <c r="P22" s="8"/>
      <c r="Q22" s="16" t="str">
        <f t="shared" ca="1" si="4"/>
        <v/>
      </c>
      <c r="R22" s="6"/>
      <c r="S22" s="8"/>
      <c r="T22" s="16" t="str">
        <f t="shared" ca="1" si="5"/>
        <v/>
      </c>
      <c r="U22" s="6"/>
      <c r="V22" s="8"/>
      <c r="W22" s="16" t="str">
        <f t="shared" ca="1" si="6"/>
        <v/>
      </c>
      <c r="X22" s="6"/>
      <c r="Y22" s="8"/>
      <c r="Z22" s="16" t="str">
        <f t="shared" ca="1" si="7"/>
        <v/>
      </c>
      <c r="AA22" s="6"/>
      <c r="AB22" s="8"/>
      <c r="AC22" s="16" t="str">
        <f t="shared" ca="1" si="8"/>
        <v/>
      </c>
      <c r="AD22" s="6"/>
      <c r="AE22" s="8"/>
      <c r="AF22" s="16" t="str">
        <f t="shared" ca="1" si="9"/>
        <v/>
      </c>
      <c r="AG22" s="6"/>
      <c r="AH22" s="8"/>
      <c r="AI22" s="16" t="str">
        <f t="shared" ca="1" si="10"/>
        <v/>
      </c>
    </row>
    <row r="23" spans="1:35" s="2" customFormat="1" ht="20.100000000000001" customHeight="1" x14ac:dyDescent="0.2">
      <c r="A23" s="20">
        <f t="shared" ca="1" si="0"/>
        <v>3</v>
      </c>
      <c r="B23" s="10"/>
      <c r="C23" s="5"/>
      <c r="D23" s="17">
        <f ca="1">SUMIFS(23:23,$4:$4,"BODY")</f>
        <v>0</v>
      </c>
      <c r="E23" s="18">
        <f t="array" aca="1" ref="E23" ca="1">MIN(IF(F$4:XFD$4="ČAS",F23:XFD23))</f>
        <v>0</v>
      </c>
      <c r="F23" s="6"/>
      <c r="G23" s="8"/>
      <c r="H23" s="16" t="str">
        <f t="shared" ca="1" si="1"/>
        <v/>
      </c>
      <c r="I23" s="6"/>
      <c r="J23" s="8"/>
      <c r="K23" s="16" t="str">
        <f t="shared" ca="1" si="2"/>
        <v/>
      </c>
      <c r="L23" s="6"/>
      <c r="M23" s="8"/>
      <c r="N23" s="16" t="str">
        <f t="shared" ca="1" si="3"/>
        <v/>
      </c>
      <c r="O23" s="6"/>
      <c r="P23" s="8"/>
      <c r="Q23" s="16" t="str">
        <f t="shared" ca="1" si="4"/>
        <v/>
      </c>
      <c r="R23" s="6"/>
      <c r="S23" s="8"/>
      <c r="T23" s="16" t="str">
        <f t="shared" ca="1" si="5"/>
        <v/>
      </c>
      <c r="U23" s="6"/>
      <c r="V23" s="8"/>
      <c r="W23" s="16" t="str">
        <f t="shared" ca="1" si="6"/>
        <v/>
      </c>
      <c r="X23" s="6"/>
      <c r="Y23" s="8"/>
      <c r="Z23" s="16" t="str">
        <f t="shared" ca="1" si="7"/>
        <v/>
      </c>
      <c r="AA23" s="6"/>
      <c r="AB23" s="8"/>
      <c r="AC23" s="16" t="str">
        <f t="shared" ca="1" si="8"/>
        <v/>
      </c>
      <c r="AD23" s="6"/>
      <c r="AE23" s="8"/>
      <c r="AF23" s="16" t="str">
        <f t="shared" ca="1" si="9"/>
        <v/>
      </c>
      <c r="AG23" s="6"/>
      <c r="AH23" s="8"/>
      <c r="AI23" s="16" t="str">
        <f t="shared" ca="1" si="10"/>
        <v/>
      </c>
    </row>
    <row r="24" spans="1:35" s="2" customFormat="1" ht="20.100000000000001" customHeight="1" x14ac:dyDescent="0.2">
      <c r="A24" s="20">
        <f t="shared" ca="1" si="0"/>
        <v>3</v>
      </c>
      <c r="B24" s="10"/>
      <c r="C24" s="5"/>
      <c r="D24" s="17">
        <f ca="1">SUMIFS(24:24,$4:$4,"BODY")</f>
        <v>0</v>
      </c>
      <c r="E24" s="18">
        <f t="array" aca="1" ref="E24" ca="1">MIN(IF(F$4:XFD$4="ČAS",F24:XFD24))</f>
        <v>0</v>
      </c>
      <c r="F24" s="6"/>
      <c r="G24" s="8"/>
      <c r="H24" s="16" t="str">
        <f t="shared" ca="1" si="1"/>
        <v/>
      </c>
      <c r="I24" s="6"/>
      <c r="J24" s="8"/>
      <c r="K24" s="16" t="str">
        <f t="shared" ca="1" si="2"/>
        <v/>
      </c>
      <c r="L24" s="6"/>
      <c r="M24" s="8"/>
      <c r="N24" s="16" t="str">
        <f t="shared" ca="1" si="3"/>
        <v/>
      </c>
      <c r="O24" s="6"/>
      <c r="P24" s="8"/>
      <c r="Q24" s="16" t="str">
        <f t="shared" ca="1" si="4"/>
        <v/>
      </c>
      <c r="R24" s="6"/>
      <c r="S24" s="8"/>
      <c r="T24" s="16" t="str">
        <f t="shared" ca="1" si="5"/>
        <v/>
      </c>
      <c r="U24" s="6"/>
      <c r="V24" s="8"/>
      <c r="W24" s="16" t="str">
        <f t="shared" ca="1" si="6"/>
        <v/>
      </c>
      <c r="X24" s="6"/>
      <c r="Y24" s="8"/>
      <c r="Z24" s="16" t="str">
        <f t="shared" ca="1" si="7"/>
        <v/>
      </c>
      <c r="AA24" s="6"/>
      <c r="AB24" s="8"/>
      <c r="AC24" s="16" t="str">
        <f t="shared" ca="1" si="8"/>
        <v/>
      </c>
      <c r="AD24" s="6"/>
      <c r="AE24" s="8"/>
      <c r="AF24" s="16" t="str">
        <f t="shared" ca="1" si="9"/>
        <v/>
      </c>
      <c r="AG24" s="6"/>
      <c r="AH24" s="8"/>
      <c r="AI24" s="16" t="str">
        <f t="shared" ca="1" si="10"/>
        <v/>
      </c>
    </row>
    <row r="25" spans="1:35" s="2" customFormat="1" ht="20.100000000000001" customHeight="1" x14ac:dyDescent="0.2">
      <c r="A25" s="20">
        <f t="shared" ca="1" si="0"/>
        <v>3</v>
      </c>
      <c r="B25" s="10"/>
      <c r="C25" s="5"/>
      <c r="D25" s="17">
        <f ca="1">SUMIFS(25:25,$4:$4,"BODY")</f>
        <v>0</v>
      </c>
      <c r="E25" s="18">
        <f t="array" aca="1" ref="E25" ca="1">MIN(IF(F$4:XFD$4="ČAS",F25:XFD25))</f>
        <v>0</v>
      </c>
      <c r="F25" s="6"/>
      <c r="G25" s="8"/>
      <c r="H25" s="16" t="str">
        <f t="shared" ca="1" si="1"/>
        <v/>
      </c>
      <c r="I25" s="6"/>
      <c r="J25" s="8"/>
      <c r="K25" s="16" t="str">
        <f t="shared" ca="1" si="2"/>
        <v/>
      </c>
      <c r="L25" s="6"/>
      <c r="M25" s="8"/>
      <c r="N25" s="16" t="str">
        <f t="shared" ca="1" si="3"/>
        <v/>
      </c>
      <c r="O25" s="6"/>
      <c r="P25" s="8"/>
      <c r="Q25" s="16" t="str">
        <f t="shared" ca="1" si="4"/>
        <v/>
      </c>
      <c r="R25" s="6"/>
      <c r="S25" s="8"/>
      <c r="T25" s="16" t="str">
        <f t="shared" ca="1" si="5"/>
        <v/>
      </c>
      <c r="U25" s="6"/>
      <c r="V25" s="8"/>
      <c r="W25" s="16" t="str">
        <f t="shared" ca="1" si="6"/>
        <v/>
      </c>
      <c r="X25" s="6"/>
      <c r="Y25" s="8"/>
      <c r="Z25" s="16" t="str">
        <f t="shared" ca="1" si="7"/>
        <v/>
      </c>
      <c r="AA25" s="6"/>
      <c r="AB25" s="8"/>
      <c r="AC25" s="16" t="str">
        <f t="shared" ca="1" si="8"/>
        <v/>
      </c>
      <c r="AD25" s="6"/>
      <c r="AE25" s="8"/>
      <c r="AF25" s="16" t="str">
        <f t="shared" ca="1" si="9"/>
        <v/>
      </c>
      <c r="AG25" s="6"/>
      <c r="AH25" s="8"/>
      <c r="AI25" s="16" t="str">
        <f t="shared" ca="1" si="10"/>
        <v/>
      </c>
    </row>
    <row r="26" spans="1:35" s="1" customFormat="1" x14ac:dyDescent="0.2"/>
    <row r="27" spans="1:35" s="1" customFormat="1" x14ac:dyDescent="0.2"/>
    <row r="28" spans="1:35" s="1" customFormat="1" x14ac:dyDescent="0.2"/>
    <row r="29" spans="1:35" s="1" customFormat="1" x14ac:dyDescent="0.2"/>
    <row r="30" spans="1:35" s="1" customFormat="1" x14ac:dyDescent="0.2"/>
    <row r="31" spans="1:35" s="1" customFormat="1" x14ac:dyDescent="0.2"/>
    <row r="32" spans="1:35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</sheetData>
  <mergeCells count="25">
    <mergeCell ref="AA3:AC3"/>
    <mergeCell ref="AD3:AF3"/>
    <mergeCell ref="AG3:AI3"/>
    <mergeCell ref="L2:N2"/>
    <mergeCell ref="O2:Q2"/>
    <mergeCell ref="R2:T2"/>
    <mergeCell ref="U2:W2"/>
    <mergeCell ref="X2:Z2"/>
    <mergeCell ref="AA2:AC2"/>
    <mergeCell ref="AD2:AF2"/>
    <mergeCell ref="AG2:AI2"/>
    <mergeCell ref="F3:H3"/>
    <mergeCell ref="I3:K3"/>
    <mergeCell ref="L3:N3"/>
    <mergeCell ref="O3:Q3"/>
    <mergeCell ref="R3:T3"/>
    <mergeCell ref="U3:W3"/>
    <mergeCell ref="X3:Z3"/>
    <mergeCell ref="I2:K2"/>
    <mergeCell ref="A2:A4"/>
    <mergeCell ref="B2:B4"/>
    <mergeCell ref="C2:C4"/>
    <mergeCell ref="D2:D4"/>
    <mergeCell ref="E2:E4"/>
    <mergeCell ref="F2:H2"/>
  </mergeCells>
  <conditionalFormatting sqref="A6:A25 D6:E25">
    <cfRule type="expression" dxfId="0" priority="1">
      <formula>$B6=""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landscape" horizontalDpi="300" verticalDpi="300" r:id="rId1"/>
  <headerFooter alignWithMargins="0">
    <oddFooter>&amp;CLPO ROČNÍK 2019&amp;R&amp;12&amp;D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/>
  </sheetViews>
  <sheetFormatPr defaultRowHeight="12.75" x14ac:dyDescent="0.2"/>
  <cols>
    <col min="1" max="1" width="5.28515625" style="14" bestFit="1" customWidth="1"/>
    <col min="2" max="2" width="5.85546875" style="14" bestFit="1" customWidth="1"/>
    <col min="3" max="16384" width="9.140625" style="14"/>
  </cols>
  <sheetData>
    <row r="1" spans="1:2" x14ac:dyDescent="0.2">
      <c r="A1" s="14">
        <v>20</v>
      </c>
      <c r="B1" s="14">
        <v>11</v>
      </c>
    </row>
    <row r="2" spans="1:2" x14ac:dyDescent="0.2">
      <c r="A2" s="14">
        <v>17</v>
      </c>
      <c r="B2" s="14">
        <v>9</v>
      </c>
    </row>
    <row r="3" spans="1:2" x14ac:dyDescent="0.2">
      <c r="A3" s="14">
        <v>15</v>
      </c>
      <c r="B3" s="14">
        <v>7</v>
      </c>
    </row>
    <row r="4" spans="1:2" x14ac:dyDescent="0.2">
      <c r="A4" s="14">
        <v>13</v>
      </c>
      <c r="B4" s="14">
        <v>5</v>
      </c>
    </row>
    <row r="5" spans="1:2" x14ac:dyDescent="0.2">
      <c r="A5" s="14">
        <v>11</v>
      </c>
      <c r="B5" s="14">
        <v>4</v>
      </c>
    </row>
    <row r="6" spans="1:2" x14ac:dyDescent="0.2">
      <c r="A6" s="14">
        <v>10</v>
      </c>
      <c r="B6" s="14">
        <v>3</v>
      </c>
    </row>
    <row r="7" spans="1:2" x14ac:dyDescent="0.2">
      <c r="A7" s="14">
        <v>9</v>
      </c>
      <c r="B7" s="14">
        <v>2</v>
      </c>
    </row>
    <row r="8" spans="1:2" x14ac:dyDescent="0.2">
      <c r="A8" s="14">
        <v>8</v>
      </c>
      <c r="B8" s="14">
        <v>1</v>
      </c>
    </row>
    <row r="9" spans="1:2" x14ac:dyDescent="0.2">
      <c r="A9" s="14">
        <v>7</v>
      </c>
      <c r="B9" s="14">
        <v>0</v>
      </c>
    </row>
    <row r="10" spans="1:2" x14ac:dyDescent="0.2">
      <c r="A10" s="14">
        <v>6</v>
      </c>
      <c r="B10" s="14">
        <v>0</v>
      </c>
    </row>
    <row r="11" spans="1:2" x14ac:dyDescent="0.2">
      <c r="A11" s="14">
        <v>5</v>
      </c>
      <c r="B11" s="14">
        <v>0</v>
      </c>
    </row>
    <row r="12" spans="1:2" x14ac:dyDescent="0.2">
      <c r="A12" s="14">
        <v>4</v>
      </c>
      <c r="B12" s="14">
        <v>0</v>
      </c>
    </row>
    <row r="13" spans="1:2" x14ac:dyDescent="0.2">
      <c r="A13" s="14">
        <v>3</v>
      </c>
      <c r="B13" s="14">
        <v>0</v>
      </c>
    </row>
    <row r="14" spans="1:2" x14ac:dyDescent="0.2">
      <c r="A14" s="14">
        <v>2</v>
      </c>
      <c r="B14" s="14">
        <v>0</v>
      </c>
    </row>
    <row r="15" spans="1:2" x14ac:dyDescent="0.2">
      <c r="A15" s="14">
        <v>1</v>
      </c>
      <c r="B15" s="14">
        <v>0</v>
      </c>
    </row>
    <row r="16" spans="1:2" x14ac:dyDescent="0.2">
      <c r="A16" s="14">
        <v>0</v>
      </c>
      <c r="B16" s="14">
        <v>0</v>
      </c>
    </row>
    <row r="17" spans="1:2" x14ac:dyDescent="0.2">
      <c r="A17" s="14">
        <v>0</v>
      </c>
      <c r="B17" s="14">
        <v>0</v>
      </c>
    </row>
    <row r="18" spans="1:2" x14ac:dyDescent="0.2">
      <c r="A18" s="14">
        <v>0</v>
      </c>
      <c r="B18" s="14">
        <v>0</v>
      </c>
    </row>
    <row r="19" spans="1:2" x14ac:dyDescent="0.2">
      <c r="A19" s="14">
        <v>0</v>
      </c>
      <c r="B19" s="14">
        <v>0</v>
      </c>
    </row>
    <row r="20" spans="1:2" x14ac:dyDescent="0.2">
      <c r="A20" s="14">
        <v>0</v>
      </c>
      <c r="B20" s="14">
        <v>0</v>
      </c>
    </row>
    <row r="21" spans="1:2" x14ac:dyDescent="0.2">
      <c r="A21" s="14">
        <v>0</v>
      </c>
      <c r="B21" s="14">
        <v>0</v>
      </c>
    </row>
    <row r="22" spans="1:2" x14ac:dyDescent="0.2">
      <c r="A22" s="14">
        <v>0</v>
      </c>
      <c r="B22" s="14">
        <v>0</v>
      </c>
    </row>
    <row r="23" spans="1:2" x14ac:dyDescent="0.2">
      <c r="A23" s="14">
        <v>0</v>
      </c>
      <c r="B23" s="14">
        <v>0</v>
      </c>
    </row>
    <row r="24" spans="1:2" x14ac:dyDescent="0.2">
      <c r="A24" s="14">
        <v>0</v>
      </c>
      <c r="B24" s="14">
        <v>0</v>
      </c>
    </row>
    <row r="25" spans="1:2" x14ac:dyDescent="0.2">
      <c r="A25" s="14">
        <v>0</v>
      </c>
      <c r="B25" s="14">
        <v>0</v>
      </c>
    </row>
    <row r="26" spans="1:2" x14ac:dyDescent="0.2">
      <c r="A26" s="14">
        <v>0</v>
      </c>
      <c r="B26" s="14">
        <v>0</v>
      </c>
    </row>
    <row r="27" spans="1:2" x14ac:dyDescent="0.2">
      <c r="A27" s="14">
        <v>0</v>
      </c>
      <c r="B27" s="14">
        <v>0</v>
      </c>
    </row>
    <row r="28" spans="1:2" x14ac:dyDescent="0.2">
      <c r="A28" s="14">
        <v>0</v>
      </c>
      <c r="B28" s="14">
        <v>0</v>
      </c>
    </row>
    <row r="29" spans="1:2" x14ac:dyDescent="0.2">
      <c r="A29" s="14">
        <v>0</v>
      </c>
      <c r="B29" s="14">
        <v>0</v>
      </c>
    </row>
    <row r="30" spans="1:2" x14ac:dyDescent="0.2">
      <c r="A30" s="14">
        <v>0</v>
      </c>
      <c r="B30" s="14">
        <v>0</v>
      </c>
    </row>
    <row r="31" spans="1:2" x14ac:dyDescent="0.2">
      <c r="A31" s="14">
        <v>0</v>
      </c>
      <c r="B31" s="14">
        <v>0</v>
      </c>
    </row>
    <row r="32" spans="1:2" x14ac:dyDescent="0.2">
      <c r="A32" s="14">
        <v>0</v>
      </c>
      <c r="B32" s="14">
        <v>0</v>
      </c>
    </row>
    <row r="33" spans="1:2" x14ac:dyDescent="0.2">
      <c r="A33" s="14">
        <v>0</v>
      </c>
      <c r="B33" s="14">
        <v>0</v>
      </c>
    </row>
    <row r="34" spans="1:2" x14ac:dyDescent="0.2">
      <c r="A34" s="14">
        <v>0</v>
      </c>
      <c r="B34" s="14">
        <v>0</v>
      </c>
    </row>
    <row r="35" spans="1:2" x14ac:dyDescent="0.2">
      <c r="A35" s="14">
        <v>0</v>
      </c>
      <c r="B35" s="14">
        <v>0</v>
      </c>
    </row>
    <row r="36" spans="1:2" x14ac:dyDescent="0.2">
      <c r="A36" s="14">
        <v>0</v>
      </c>
      <c r="B36" s="14">
        <v>0</v>
      </c>
    </row>
    <row r="37" spans="1:2" x14ac:dyDescent="0.2">
      <c r="A37" s="14">
        <v>0</v>
      </c>
      <c r="B37" s="14">
        <v>0</v>
      </c>
    </row>
    <row r="38" spans="1:2" x14ac:dyDescent="0.2">
      <c r="A38" s="14">
        <v>0</v>
      </c>
      <c r="B38" s="14">
        <v>0</v>
      </c>
    </row>
    <row r="39" spans="1:2" x14ac:dyDescent="0.2">
      <c r="A39" s="14">
        <v>0</v>
      </c>
      <c r="B39" s="14">
        <v>0</v>
      </c>
    </row>
    <row r="40" spans="1:2" x14ac:dyDescent="0.2">
      <c r="A40" s="14">
        <v>0</v>
      </c>
      <c r="B40" s="14">
        <v>0</v>
      </c>
    </row>
    <row r="41" spans="1:2" x14ac:dyDescent="0.2">
      <c r="A41" s="14">
        <v>0</v>
      </c>
      <c r="B41" s="14">
        <v>0</v>
      </c>
    </row>
    <row r="42" spans="1:2" x14ac:dyDescent="0.2">
      <c r="A42" s="14">
        <v>0</v>
      </c>
      <c r="B42" s="14">
        <v>0</v>
      </c>
    </row>
    <row r="43" spans="1:2" x14ac:dyDescent="0.2">
      <c r="A43" s="14">
        <v>0</v>
      </c>
      <c r="B43" s="14">
        <v>0</v>
      </c>
    </row>
    <row r="44" spans="1:2" x14ac:dyDescent="0.2">
      <c r="A44" s="14">
        <v>0</v>
      </c>
      <c r="B44" s="14">
        <v>0</v>
      </c>
    </row>
    <row r="45" spans="1:2" x14ac:dyDescent="0.2">
      <c r="A45" s="14">
        <v>0</v>
      </c>
      <c r="B45" s="14">
        <v>0</v>
      </c>
    </row>
    <row r="46" spans="1:2" x14ac:dyDescent="0.2">
      <c r="A46" s="14">
        <v>0</v>
      </c>
      <c r="B46" s="14">
        <v>0</v>
      </c>
    </row>
    <row r="47" spans="1:2" x14ac:dyDescent="0.2">
      <c r="A47" s="14">
        <v>0</v>
      </c>
      <c r="B47" s="14">
        <v>0</v>
      </c>
    </row>
    <row r="48" spans="1:2" x14ac:dyDescent="0.2">
      <c r="A48" s="14">
        <v>0</v>
      </c>
      <c r="B48" s="14">
        <v>0</v>
      </c>
    </row>
    <row r="49" spans="1:2" x14ac:dyDescent="0.2">
      <c r="A49" s="14">
        <v>0</v>
      </c>
      <c r="B49" s="14">
        <v>0</v>
      </c>
    </row>
    <row r="50" spans="1:2" x14ac:dyDescent="0.2">
      <c r="A50" s="14">
        <v>0</v>
      </c>
      <c r="B50" s="14">
        <v>0</v>
      </c>
    </row>
    <row r="51" spans="1:2" x14ac:dyDescent="0.2">
      <c r="A51" s="14">
        <v>0</v>
      </c>
      <c r="B51" s="14">
        <v>0</v>
      </c>
    </row>
    <row r="52" spans="1:2" x14ac:dyDescent="0.2">
      <c r="A52" s="14">
        <v>0</v>
      </c>
      <c r="B52" s="14">
        <v>0</v>
      </c>
    </row>
    <row r="53" spans="1:2" x14ac:dyDescent="0.2">
      <c r="A53" s="14">
        <v>0</v>
      </c>
      <c r="B53" s="14">
        <v>0</v>
      </c>
    </row>
    <row r="54" spans="1:2" x14ac:dyDescent="0.2">
      <c r="A54" s="14">
        <v>0</v>
      </c>
      <c r="B54" s="14">
        <v>0</v>
      </c>
    </row>
    <row r="55" spans="1:2" x14ac:dyDescent="0.2">
      <c r="A55" s="14">
        <v>0</v>
      </c>
      <c r="B55" s="14">
        <v>0</v>
      </c>
    </row>
    <row r="56" spans="1:2" x14ac:dyDescent="0.2">
      <c r="A56" s="14">
        <v>0</v>
      </c>
      <c r="B56" s="14">
        <v>0</v>
      </c>
    </row>
    <row r="57" spans="1:2" x14ac:dyDescent="0.2">
      <c r="A57" s="14">
        <v>0</v>
      </c>
      <c r="B57" s="14">
        <v>0</v>
      </c>
    </row>
    <row r="58" spans="1:2" x14ac:dyDescent="0.2">
      <c r="A58" s="14">
        <v>0</v>
      </c>
      <c r="B58" s="14">
        <v>0</v>
      </c>
    </row>
    <row r="59" spans="1:2" x14ac:dyDescent="0.2">
      <c r="A59" s="14">
        <v>0</v>
      </c>
      <c r="B59" s="14">
        <v>0</v>
      </c>
    </row>
    <row r="60" spans="1:2" x14ac:dyDescent="0.2">
      <c r="A60" s="14">
        <v>0</v>
      </c>
      <c r="B60" s="14">
        <v>0</v>
      </c>
    </row>
    <row r="61" spans="1:2" x14ac:dyDescent="0.2">
      <c r="A61" s="14">
        <v>0</v>
      </c>
      <c r="B61" s="14">
        <v>0</v>
      </c>
    </row>
    <row r="62" spans="1:2" x14ac:dyDescent="0.2">
      <c r="A62" s="14">
        <v>0</v>
      </c>
      <c r="B62" s="14">
        <v>0</v>
      </c>
    </row>
    <row r="63" spans="1:2" x14ac:dyDescent="0.2">
      <c r="A63" s="14">
        <v>0</v>
      </c>
      <c r="B63" s="14">
        <v>0</v>
      </c>
    </row>
    <row r="64" spans="1:2" x14ac:dyDescent="0.2">
      <c r="A64" s="14">
        <v>0</v>
      </c>
      <c r="B64" s="14">
        <v>0</v>
      </c>
    </row>
    <row r="65" spans="1:2" x14ac:dyDescent="0.2">
      <c r="A65" s="14">
        <v>0</v>
      </c>
      <c r="B65" s="14">
        <v>0</v>
      </c>
    </row>
    <row r="66" spans="1:2" x14ac:dyDescent="0.2">
      <c r="A66" s="14">
        <v>0</v>
      </c>
      <c r="B66" s="14">
        <v>0</v>
      </c>
    </row>
    <row r="67" spans="1:2" x14ac:dyDescent="0.2">
      <c r="A67" s="14">
        <v>0</v>
      </c>
      <c r="B67" s="14">
        <v>0</v>
      </c>
    </row>
    <row r="68" spans="1:2" x14ac:dyDescent="0.2">
      <c r="A68" s="14">
        <v>0</v>
      </c>
      <c r="B68" s="14">
        <v>0</v>
      </c>
    </row>
    <row r="69" spans="1:2" x14ac:dyDescent="0.2">
      <c r="A69" s="14">
        <v>0</v>
      </c>
      <c r="B69" s="14">
        <v>0</v>
      </c>
    </row>
    <row r="70" spans="1:2" x14ac:dyDescent="0.2">
      <c r="A70" s="14">
        <v>0</v>
      </c>
      <c r="B70" s="14">
        <v>0</v>
      </c>
    </row>
    <row r="71" spans="1:2" x14ac:dyDescent="0.2">
      <c r="A71" s="14">
        <v>0</v>
      </c>
      <c r="B71" s="14">
        <v>0</v>
      </c>
    </row>
    <row r="72" spans="1:2" x14ac:dyDescent="0.2">
      <c r="A72" s="14">
        <v>0</v>
      </c>
      <c r="B72" s="14">
        <v>0</v>
      </c>
    </row>
    <row r="73" spans="1:2" x14ac:dyDescent="0.2">
      <c r="A73" s="14">
        <v>0</v>
      </c>
      <c r="B73" s="14">
        <v>0</v>
      </c>
    </row>
    <row r="74" spans="1:2" x14ac:dyDescent="0.2">
      <c r="A74" s="14">
        <v>0</v>
      </c>
      <c r="B74" s="14">
        <v>0</v>
      </c>
    </row>
    <row r="75" spans="1:2" x14ac:dyDescent="0.2">
      <c r="A75" s="14">
        <v>0</v>
      </c>
      <c r="B75" s="14">
        <v>0</v>
      </c>
    </row>
    <row r="76" spans="1:2" x14ac:dyDescent="0.2">
      <c r="A76" s="14">
        <v>0</v>
      </c>
      <c r="B76" s="14">
        <v>0</v>
      </c>
    </row>
    <row r="77" spans="1:2" x14ac:dyDescent="0.2">
      <c r="A77" s="14">
        <v>0</v>
      </c>
      <c r="B77" s="14">
        <v>0</v>
      </c>
    </row>
    <row r="78" spans="1:2" x14ac:dyDescent="0.2">
      <c r="A78" s="14">
        <v>0</v>
      </c>
      <c r="B78" s="14">
        <v>0</v>
      </c>
    </row>
    <row r="79" spans="1:2" x14ac:dyDescent="0.2">
      <c r="A79" s="14">
        <v>0</v>
      </c>
      <c r="B79" s="14">
        <v>0</v>
      </c>
    </row>
    <row r="80" spans="1:2" x14ac:dyDescent="0.2">
      <c r="A80" s="14">
        <v>0</v>
      </c>
      <c r="B80" s="14">
        <v>0</v>
      </c>
    </row>
    <row r="81" spans="1:2" x14ac:dyDescent="0.2">
      <c r="A81" s="14">
        <v>0</v>
      </c>
      <c r="B81" s="14">
        <v>0</v>
      </c>
    </row>
    <row r="82" spans="1:2" x14ac:dyDescent="0.2">
      <c r="A82" s="14">
        <v>0</v>
      </c>
      <c r="B82" s="14">
        <v>0</v>
      </c>
    </row>
    <row r="83" spans="1:2" x14ac:dyDescent="0.2">
      <c r="A83" s="14">
        <v>0</v>
      </c>
      <c r="B83" s="14">
        <v>0</v>
      </c>
    </row>
    <row r="84" spans="1:2" x14ac:dyDescent="0.2">
      <c r="A84" s="14">
        <v>0</v>
      </c>
      <c r="B84" s="14">
        <v>0</v>
      </c>
    </row>
    <row r="85" spans="1:2" x14ac:dyDescent="0.2">
      <c r="A85" s="14">
        <v>0</v>
      </c>
      <c r="B85" s="14">
        <v>0</v>
      </c>
    </row>
    <row r="86" spans="1:2" x14ac:dyDescent="0.2">
      <c r="A86" s="14">
        <v>0</v>
      </c>
      <c r="B86" s="14">
        <v>0</v>
      </c>
    </row>
    <row r="87" spans="1:2" x14ac:dyDescent="0.2">
      <c r="A87" s="14">
        <v>0</v>
      </c>
      <c r="B87" s="14">
        <v>0</v>
      </c>
    </row>
    <row r="88" spans="1:2" x14ac:dyDescent="0.2">
      <c r="A88" s="14">
        <v>0</v>
      </c>
      <c r="B88" s="14">
        <v>0</v>
      </c>
    </row>
    <row r="89" spans="1:2" x14ac:dyDescent="0.2">
      <c r="A89" s="14">
        <v>0</v>
      </c>
      <c r="B89" s="14">
        <v>0</v>
      </c>
    </row>
    <row r="90" spans="1:2" x14ac:dyDescent="0.2">
      <c r="A90" s="14">
        <v>0</v>
      </c>
      <c r="B90" s="14">
        <v>0</v>
      </c>
    </row>
    <row r="91" spans="1:2" x14ac:dyDescent="0.2">
      <c r="A91" s="14">
        <v>0</v>
      </c>
      <c r="B91" s="14">
        <v>0</v>
      </c>
    </row>
    <row r="92" spans="1:2" x14ac:dyDescent="0.2">
      <c r="A92" s="14">
        <v>0</v>
      </c>
      <c r="B92" s="14">
        <v>0</v>
      </c>
    </row>
    <row r="93" spans="1:2" x14ac:dyDescent="0.2">
      <c r="A93" s="14">
        <v>0</v>
      </c>
      <c r="B93" s="14">
        <v>0</v>
      </c>
    </row>
    <row r="94" spans="1:2" x14ac:dyDescent="0.2">
      <c r="A94" s="14">
        <v>0</v>
      </c>
      <c r="B94" s="14">
        <v>0</v>
      </c>
    </row>
    <row r="95" spans="1:2" x14ac:dyDescent="0.2">
      <c r="A95" s="14">
        <v>0</v>
      </c>
      <c r="B95" s="14">
        <v>0</v>
      </c>
    </row>
    <row r="96" spans="1:2" x14ac:dyDescent="0.2">
      <c r="A96" s="14">
        <v>0</v>
      </c>
      <c r="B96" s="14">
        <v>0</v>
      </c>
    </row>
    <row r="97" spans="1:2" x14ac:dyDescent="0.2">
      <c r="A97" s="14">
        <v>0</v>
      </c>
      <c r="B97" s="14">
        <v>0</v>
      </c>
    </row>
    <row r="98" spans="1:2" x14ac:dyDescent="0.2">
      <c r="A98" s="14">
        <v>0</v>
      </c>
      <c r="B98" s="14">
        <v>0</v>
      </c>
    </row>
    <row r="99" spans="1:2" x14ac:dyDescent="0.2">
      <c r="A99" s="14">
        <v>0</v>
      </c>
      <c r="B99" s="14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Fichtlmen</dc:creator>
  <cp:lastModifiedBy>Macek</cp:lastModifiedBy>
  <cp:lastPrinted>2019-10-07T08:36:57Z</cp:lastPrinted>
  <dcterms:created xsi:type="dcterms:W3CDTF">2013-05-20T17:53:28Z</dcterms:created>
  <dcterms:modified xsi:type="dcterms:W3CDTF">2019-10-07T08:42:00Z</dcterms:modified>
</cp:coreProperties>
</file>